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-ws0111\ПК\МАП\НА САЙТ\Высшее образование\Приемная кампания 2015\"/>
    </mc:Choice>
  </mc:AlternateContent>
  <bookViews>
    <workbookView xWindow="0" yWindow="0" windowWidth="20730" windowHeight="11760" firstSheet="112" activeTab="119"/>
  </bookViews>
  <sheets>
    <sheet name="1.03.2015" sheetId="1" r:id="rId1"/>
    <sheet name="21.04.2015" sheetId="10" r:id="rId2"/>
    <sheet name="28.04.2015" sheetId="11" r:id="rId3"/>
    <sheet name="29.04.2015" sheetId="12" r:id="rId4"/>
    <sheet name="15.05.2015" sheetId="18" r:id="rId5"/>
    <sheet name="18.05.2015" sheetId="15" r:id="rId6"/>
    <sheet name="19.05.2015" sheetId="16" r:id="rId7"/>
    <sheet name="21.05.2015" sheetId="19" r:id="rId8"/>
    <sheet name="22.05.2015" sheetId="20" r:id="rId9"/>
    <sheet name="23.05.2015" sheetId="21" r:id="rId10"/>
    <sheet name="25.05.2015" sheetId="22" r:id="rId11"/>
    <sheet name="29.05.2015" sheetId="23" r:id="rId12"/>
    <sheet name="30.05.2015" sheetId="24" r:id="rId13"/>
    <sheet name="02.06.2015" sheetId="25" r:id="rId14"/>
    <sheet name="03.06.2015" sheetId="26" r:id="rId15"/>
    <sheet name="04.06.2015" sheetId="27" r:id="rId16"/>
    <sheet name="07.06.2015" sheetId="28" r:id="rId17"/>
    <sheet name="11.06.2015" sheetId="29" r:id="rId18"/>
    <sheet name="16.06.2015" sheetId="30" r:id="rId19"/>
    <sheet name="20.06.2015" sheetId="31" r:id="rId20"/>
    <sheet name="23.06.2015" sheetId="32" r:id="rId21"/>
    <sheet name="26.06.2015" sheetId="33" r:id="rId22"/>
    <sheet name="01.07.2015" sheetId="34" r:id="rId23"/>
    <sheet name="02.07.2015" sheetId="36" r:id="rId24"/>
    <sheet name="03.07.2015" sheetId="37" r:id="rId25"/>
    <sheet name="06.07.2015" sheetId="38" r:id="rId26"/>
    <sheet name="07.07.2015" sheetId="39" r:id="rId27"/>
    <sheet name="08.07.2015" sheetId="40" r:id="rId28"/>
    <sheet name="09.07.2015" sheetId="41" r:id="rId29"/>
    <sheet name="10.07.2015" sheetId="42" r:id="rId30"/>
    <sheet name="13.07.2015" sheetId="43" r:id="rId31"/>
    <sheet name="14.07.2015" sheetId="35" r:id="rId32"/>
    <sheet name="15.07.2015" sheetId="44" r:id="rId33"/>
    <sheet name="16.07.2015" sheetId="45" r:id="rId34"/>
    <sheet name="17.07.2015" sheetId="46" r:id="rId35"/>
    <sheet name="20.07.2015" sheetId="47" r:id="rId36"/>
    <sheet name="21.07.2015" sheetId="48" r:id="rId37"/>
    <sheet name="22.07.2015" sheetId="49" r:id="rId38"/>
    <sheet name="23.07.2015" sheetId="50" r:id="rId39"/>
    <sheet name="24.07.2015" sheetId="51" r:id="rId40"/>
    <sheet name="25.07.2015" sheetId="52" r:id="rId41"/>
    <sheet name="26.07.2015" sheetId="53" r:id="rId42"/>
    <sheet name="27.07.2015" sheetId="54" r:id="rId43"/>
    <sheet name="28.07.2015" sheetId="55" r:id="rId44"/>
    <sheet name="29.07.2015" sheetId="56" r:id="rId45"/>
    <sheet name="30.07.2015" sheetId="57" r:id="rId46"/>
    <sheet name="31.07.2015" sheetId="58" r:id="rId47"/>
    <sheet name="01.08.2015" sheetId="59" r:id="rId48"/>
    <sheet name="02.08.2015" sheetId="60" r:id="rId49"/>
    <sheet name="03.08.2015" sheetId="61" r:id="rId50"/>
    <sheet name="04.08.2015" sheetId="62" r:id="rId51"/>
    <sheet name="05.08.2015" sheetId="63" r:id="rId52"/>
    <sheet name="06.08.2015" sheetId="64" r:id="rId53"/>
    <sheet name="07.08.2015" sheetId="65" r:id="rId54"/>
    <sheet name="08.08.2015" sheetId="66" r:id="rId55"/>
    <sheet name="09.08.2015" sheetId="67" r:id="rId56"/>
    <sheet name="10.08.2015" sheetId="68" r:id="rId57"/>
    <sheet name="11.08.2015" sheetId="69" r:id="rId58"/>
    <sheet name="12.08.2015" sheetId="70" r:id="rId59"/>
    <sheet name="13.08.2015" sheetId="71" r:id="rId60"/>
    <sheet name="14.08.2015" sheetId="72" r:id="rId61"/>
    <sheet name="15.08.2015" sheetId="73" r:id="rId62"/>
    <sheet name="16.08.2015" sheetId="74" r:id="rId63"/>
    <sheet name="17.08.2015" sheetId="75" r:id="rId64"/>
    <sheet name="18.08.2015" sheetId="76" r:id="rId65"/>
    <sheet name="19.08.2015" sheetId="77" r:id="rId66"/>
    <sheet name="20.08.2015" sheetId="78" r:id="rId67"/>
    <sheet name="21.08.2015" sheetId="79" r:id="rId68"/>
    <sheet name="22.08.2015" sheetId="80" r:id="rId69"/>
    <sheet name="23.08.2015" sheetId="81" r:id="rId70"/>
    <sheet name="24.08.2015" sheetId="82" r:id="rId71"/>
    <sheet name="25.08.2015" sheetId="83" r:id="rId72"/>
    <sheet name="26.08.2015" sheetId="84" r:id="rId73"/>
    <sheet name="27.082015" sheetId="85" r:id="rId74"/>
    <sheet name="28.08.2015" sheetId="86" r:id="rId75"/>
    <sheet name="29.08.2015" sheetId="87" r:id="rId76"/>
    <sheet name="30.08.2015" sheetId="88" r:id="rId77"/>
    <sheet name="31.08.2015" sheetId="89" r:id="rId78"/>
    <sheet name="01.09.2015" sheetId="90" r:id="rId79"/>
    <sheet name="02.09.2015" sheetId="91" r:id="rId80"/>
    <sheet name="03.09.2015" sheetId="92" r:id="rId81"/>
    <sheet name="04.09.2015" sheetId="93" r:id="rId82"/>
    <sheet name="05.09.2015" sheetId="94" r:id="rId83"/>
    <sheet name="06.09.2015" sheetId="95" r:id="rId84"/>
    <sheet name="07.09.2015" sheetId="96" r:id="rId85"/>
    <sheet name="08.09.2015" sheetId="97" r:id="rId86"/>
    <sheet name="09.09.2015" sheetId="98" r:id="rId87"/>
    <sheet name="10.09.2015" sheetId="99" r:id="rId88"/>
    <sheet name="11.09.2015" sheetId="100" r:id="rId89"/>
    <sheet name="12.09.2015" sheetId="101" r:id="rId90"/>
    <sheet name="13.09.2015" sheetId="103" r:id="rId91"/>
    <sheet name="14.09.2015" sheetId="104" r:id="rId92"/>
    <sheet name="15.09.2015" sheetId="106" r:id="rId93"/>
    <sheet name="16.09.2015" sheetId="107" r:id="rId94"/>
    <sheet name="17.09.2015" sheetId="108" r:id="rId95"/>
    <sheet name="18.09.2015" sheetId="109" r:id="rId96"/>
    <sheet name="19.09.2015" sheetId="110" r:id="rId97"/>
    <sheet name="20.09.2015" sheetId="111" r:id="rId98"/>
    <sheet name="21.09.2015" sheetId="112" r:id="rId99"/>
    <sheet name="22.09.2015" sheetId="113" r:id="rId100"/>
    <sheet name="23.09.2015" sheetId="114" r:id="rId101"/>
    <sheet name="24.09.2015" sheetId="115" r:id="rId102"/>
    <sheet name="25.09.2015" sheetId="116" r:id="rId103"/>
    <sheet name="26.09.2015" sheetId="117" r:id="rId104"/>
    <sheet name="27.09.2015" sheetId="118" r:id="rId105"/>
    <sheet name="28.09.2015" sheetId="119" r:id="rId106"/>
    <sheet name="29.09.2015" sheetId="120" r:id="rId107"/>
    <sheet name="30.09.2015" sheetId="121" r:id="rId108"/>
    <sheet name="01.10.2015" sheetId="122" r:id="rId109"/>
    <sheet name="02.10.2015" sheetId="123" r:id="rId110"/>
    <sheet name="03.10.2015" sheetId="124" r:id="rId111"/>
    <sheet name="04.10.2015" sheetId="125" r:id="rId112"/>
    <sheet name="05.10.2015" sheetId="126" r:id="rId113"/>
    <sheet name="06.10.2015" sheetId="127" r:id="rId114"/>
    <sheet name="07.10.2015" sheetId="128" r:id="rId115"/>
    <sheet name="08.10.2015" sheetId="129" r:id="rId116"/>
    <sheet name="09.10.2015" sheetId="130" r:id="rId117"/>
    <sheet name="10.10.2015" sheetId="131" r:id="rId118"/>
    <sheet name="11.10.2015" sheetId="132" r:id="rId119"/>
    <sheet name="12.10.2015" sheetId="133" r:id="rId120"/>
  </sheets>
  <calcPr calcId="152511"/>
</workbook>
</file>

<file path=xl/calcChain.xml><?xml version="1.0" encoding="utf-8"?>
<calcChain xmlns="http://schemas.openxmlformats.org/spreadsheetml/2006/main">
  <c r="H22" i="133" l="1"/>
  <c r="E22" i="133"/>
  <c r="D22" i="133"/>
  <c r="C22" i="133"/>
  <c r="H21" i="133"/>
  <c r="G21" i="133"/>
  <c r="G22" i="133" s="1"/>
  <c r="M14" i="133"/>
  <c r="L14" i="133"/>
  <c r="J14" i="133"/>
  <c r="H14" i="133"/>
  <c r="F14" i="133"/>
  <c r="D14" i="133"/>
  <c r="N14" i="133" s="1"/>
  <c r="N13" i="133"/>
  <c r="M13" i="133"/>
  <c r="N12" i="133"/>
  <c r="M12" i="133"/>
  <c r="N11" i="133"/>
  <c r="M11" i="133"/>
  <c r="N10" i="133"/>
  <c r="M10" i="133"/>
  <c r="N9" i="133"/>
  <c r="M9" i="133"/>
  <c r="N8" i="133"/>
  <c r="M8" i="133"/>
  <c r="N7" i="133"/>
  <c r="M7" i="133"/>
  <c r="N6" i="133"/>
  <c r="M6" i="133"/>
  <c r="H22" i="132"/>
  <c r="E22" i="132"/>
  <c r="D22" i="132"/>
  <c r="C22" i="132"/>
  <c r="H21" i="132"/>
  <c r="G21" i="132"/>
  <c r="G22" i="132" s="1"/>
  <c r="M14" i="132"/>
  <c r="L14" i="132"/>
  <c r="J14" i="132"/>
  <c r="H14" i="132"/>
  <c r="F14" i="132"/>
  <c r="D14" i="132"/>
  <c r="N14" i="132" s="1"/>
  <c r="N13" i="132"/>
  <c r="M13" i="132"/>
  <c r="N12" i="132"/>
  <c r="M12" i="132"/>
  <c r="N11" i="132"/>
  <c r="M11" i="132"/>
  <c r="N10" i="132"/>
  <c r="M10" i="132"/>
  <c r="N9" i="132"/>
  <c r="M9" i="132"/>
  <c r="N8" i="132"/>
  <c r="M8" i="132"/>
  <c r="N7" i="132"/>
  <c r="M7" i="132"/>
  <c r="N6" i="132"/>
  <c r="M6" i="132"/>
  <c r="G22" i="131"/>
  <c r="E22" i="131"/>
  <c r="D22" i="131"/>
  <c r="C22" i="131"/>
  <c r="H21" i="131"/>
  <c r="H22" i="131" s="1"/>
  <c r="G21" i="131"/>
  <c r="M14" i="131"/>
  <c r="L14" i="131"/>
  <c r="J14" i="131"/>
  <c r="H14" i="131"/>
  <c r="F14" i="131"/>
  <c r="D14" i="131"/>
  <c r="N14" i="131" s="1"/>
  <c r="N13" i="131"/>
  <c r="M13" i="131"/>
  <c r="N12" i="131"/>
  <c r="M12" i="131"/>
  <c r="N11" i="131"/>
  <c r="M11" i="131"/>
  <c r="N10" i="131"/>
  <c r="M10" i="131"/>
  <c r="N9" i="131"/>
  <c r="M9" i="131"/>
  <c r="N8" i="131"/>
  <c r="M8" i="131"/>
  <c r="N7" i="131"/>
  <c r="M7" i="131"/>
  <c r="N6" i="131"/>
  <c r="M6" i="131"/>
  <c r="H22" i="130"/>
  <c r="E22" i="130"/>
  <c r="D22" i="130"/>
  <c r="C22" i="130"/>
  <c r="H21" i="130"/>
  <c r="G21" i="130"/>
  <c r="G22" i="130" s="1"/>
  <c r="M14" i="130"/>
  <c r="L14" i="130"/>
  <c r="J14" i="130"/>
  <c r="H14" i="130"/>
  <c r="F14" i="130"/>
  <c r="D14" i="130"/>
  <c r="N14" i="130" s="1"/>
  <c r="N13" i="130"/>
  <c r="M13" i="130"/>
  <c r="N12" i="130"/>
  <c r="M12" i="130"/>
  <c r="N11" i="130"/>
  <c r="M11" i="130"/>
  <c r="N10" i="130"/>
  <c r="M10" i="130"/>
  <c r="N9" i="130"/>
  <c r="M9" i="130"/>
  <c r="N8" i="130"/>
  <c r="M8" i="130"/>
  <c r="N7" i="130"/>
  <c r="M7" i="130"/>
  <c r="N6" i="130"/>
  <c r="M6" i="130"/>
  <c r="H22" i="129"/>
  <c r="E22" i="129"/>
  <c r="D22" i="129"/>
  <c r="C22" i="129"/>
  <c r="H21" i="129"/>
  <c r="G21" i="129"/>
  <c r="G22" i="129" s="1"/>
  <c r="M14" i="129"/>
  <c r="L14" i="129"/>
  <c r="J14" i="129"/>
  <c r="H14" i="129"/>
  <c r="F14" i="129"/>
  <c r="D14" i="129"/>
  <c r="N14" i="129" s="1"/>
  <c r="N13" i="129"/>
  <c r="M13" i="129"/>
  <c r="N12" i="129"/>
  <c r="M12" i="129"/>
  <c r="N11" i="129"/>
  <c r="M11" i="129"/>
  <c r="N10" i="129"/>
  <c r="M10" i="129"/>
  <c r="N9" i="129"/>
  <c r="M9" i="129"/>
  <c r="N8" i="129"/>
  <c r="M8" i="129"/>
  <c r="N7" i="129"/>
  <c r="M7" i="129"/>
  <c r="N6" i="129"/>
  <c r="M6" i="129"/>
  <c r="H22" i="128"/>
  <c r="E22" i="128"/>
  <c r="D22" i="128"/>
  <c r="C22" i="128"/>
  <c r="H21" i="128"/>
  <c r="G21" i="128"/>
  <c r="G22" i="128" s="1"/>
  <c r="M14" i="128"/>
  <c r="L14" i="128"/>
  <c r="J14" i="128"/>
  <c r="H14" i="128"/>
  <c r="F14" i="128"/>
  <c r="D14" i="128"/>
  <c r="N14" i="128" s="1"/>
  <c r="N13" i="128"/>
  <c r="M13" i="128"/>
  <c r="N12" i="128"/>
  <c r="M12" i="128"/>
  <c r="N11" i="128"/>
  <c r="M11" i="128"/>
  <c r="N10" i="128"/>
  <c r="M10" i="128"/>
  <c r="N9" i="128"/>
  <c r="M9" i="128"/>
  <c r="N8" i="128"/>
  <c r="M8" i="128"/>
  <c r="N7" i="128"/>
  <c r="M7" i="128"/>
  <c r="N6" i="128"/>
  <c r="M6" i="128"/>
  <c r="G22" i="127"/>
  <c r="E22" i="127"/>
  <c r="D22" i="127"/>
  <c r="C22" i="127"/>
  <c r="H21" i="127"/>
  <c r="H22" i="127" s="1"/>
  <c r="G21" i="127"/>
  <c r="M14" i="127"/>
  <c r="L14" i="127"/>
  <c r="J14" i="127"/>
  <c r="H14" i="127"/>
  <c r="F14" i="127"/>
  <c r="D14" i="127"/>
  <c r="N14" i="127" s="1"/>
  <c r="N13" i="127"/>
  <c r="M13" i="127"/>
  <c r="N12" i="127"/>
  <c r="M12" i="127"/>
  <c r="N11" i="127"/>
  <c r="M11" i="127"/>
  <c r="N10" i="127"/>
  <c r="M10" i="127"/>
  <c r="N9" i="127"/>
  <c r="M9" i="127"/>
  <c r="N8" i="127"/>
  <c r="M8" i="127"/>
  <c r="N7" i="127"/>
  <c r="M7" i="127"/>
  <c r="N6" i="127"/>
  <c r="M6" i="127"/>
  <c r="G22" i="126"/>
  <c r="E22" i="126"/>
  <c r="D22" i="126"/>
  <c r="C22" i="126"/>
  <c r="H21" i="126"/>
  <c r="H22" i="126" s="1"/>
  <c r="G21" i="126"/>
  <c r="M14" i="126"/>
  <c r="L14" i="126"/>
  <c r="J14" i="126"/>
  <c r="H14" i="126"/>
  <c r="F14" i="126"/>
  <c r="D14" i="126"/>
  <c r="N13" i="126"/>
  <c r="M13" i="126"/>
  <c r="N12" i="126"/>
  <c r="M12" i="126"/>
  <c r="N11" i="126"/>
  <c r="M11" i="126"/>
  <c r="N10" i="126"/>
  <c r="M10" i="126"/>
  <c r="N9" i="126"/>
  <c r="M9" i="126"/>
  <c r="N8" i="126"/>
  <c r="M8" i="126"/>
  <c r="N7" i="126"/>
  <c r="M7" i="126"/>
  <c r="N6" i="126"/>
  <c r="M6" i="126"/>
  <c r="G22" i="125"/>
  <c r="E22" i="125"/>
  <c r="D22" i="125"/>
  <c r="C22" i="125"/>
  <c r="H21" i="125"/>
  <c r="H22" i="125" s="1"/>
  <c r="G21" i="125"/>
  <c r="M14" i="125"/>
  <c r="L14" i="125"/>
  <c r="J14" i="125"/>
  <c r="H14" i="125"/>
  <c r="F14" i="125"/>
  <c r="D14" i="125"/>
  <c r="N13" i="125"/>
  <c r="M13" i="125"/>
  <c r="N12" i="125"/>
  <c r="M12" i="125"/>
  <c r="N11" i="125"/>
  <c r="M11" i="125"/>
  <c r="N10" i="125"/>
  <c r="M10" i="125"/>
  <c r="N9" i="125"/>
  <c r="M9" i="125"/>
  <c r="N8" i="125"/>
  <c r="M8" i="125"/>
  <c r="N7" i="125"/>
  <c r="M7" i="125"/>
  <c r="N6" i="125"/>
  <c r="M6" i="125"/>
  <c r="G22" i="124"/>
  <c r="E22" i="124"/>
  <c r="D22" i="124"/>
  <c r="C22" i="124"/>
  <c r="H21" i="124"/>
  <c r="H22" i="124" s="1"/>
  <c r="G21" i="124"/>
  <c r="M14" i="124"/>
  <c r="L14" i="124"/>
  <c r="J14" i="124"/>
  <c r="H14" i="124"/>
  <c r="F14" i="124"/>
  <c r="D14" i="124"/>
  <c r="N13" i="124"/>
  <c r="M13" i="124"/>
  <c r="N12" i="124"/>
  <c r="M12" i="124"/>
  <c r="N11" i="124"/>
  <c r="M11" i="124"/>
  <c r="N10" i="124"/>
  <c r="M10" i="124"/>
  <c r="N9" i="124"/>
  <c r="M9" i="124"/>
  <c r="N8" i="124"/>
  <c r="M8" i="124"/>
  <c r="N7" i="124"/>
  <c r="M7" i="124"/>
  <c r="N6" i="124"/>
  <c r="M6" i="124"/>
  <c r="G22" i="123"/>
  <c r="E22" i="123"/>
  <c r="D22" i="123"/>
  <c r="C22" i="123"/>
  <c r="H21" i="123"/>
  <c r="H22" i="123" s="1"/>
  <c r="G21" i="123"/>
  <c r="M14" i="123"/>
  <c r="L14" i="123"/>
  <c r="J14" i="123"/>
  <c r="H14" i="123"/>
  <c r="F14" i="123"/>
  <c r="D14" i="123"/>
  <c r="N13" i="123"/>
  <c r="M13" i="123"/>
  <c r="N12" i="123"/>
  <c r="M12" i="123"/>
  <c r="N11" i="123"/>
  <c r="M11" i="123"/>
  <c r="N10" i="123"/>
  <c r="M10" i="123"/>
  <c r="N9" i="123"/>
  <c r="M9" i="123"/>
  <c r="N8" i="123"/>
  <c r="M8" i="123"/>
  <c r="N7" i="123"/>
  <c r="M7" i="123"/>
  <c r="N6" i="123"/>
  <c r="M6" i="123"/>
  <c r="N14" i="123" l="1"/>
  <c r="N14" i="124"/>
  <c r="N14" i="125"/>
  <c r="N14" i="126"/>
  <c r="G22" i="122"/>
  <c r="E22" i="122"/>
  <c r="D22" i="122"/>
  <c r="C22" i="122"/>
  <c r="H21" i="122"/>
  <c r="H22" i="122" s="1"/>
  <c r="G21" i="122"/>
  <c r="M14" i="122"/>
  <c r="L14" i="122"/>
  <c r="J14" i="122"/>
  <c r="H14" i="122"/>
  <c r="F14" i="122"/>
  <c r="D14" i="122"/>
  <c r="N13" i="122"/>
  <c r="M13" i="122"/>
  <c r="N12" i="122"/>
  <c r="M12" i="122"/>
  <c r="N11" i="122"/>
  <c r="M11" i="122"/>
  <c r="N10" i="122"/>
  <c r="M10" i="122"/>
  <c r="N9" i="122"/>
  <c r="M9" i="122"/>
  <c r="N8" i="122"/>
  <c r="M8" i="122"/>
  <c r="N7" i="122"/>
  <c r="M7" i="122"/>
  <c r="N6" i="122"/>
  <c r="M6" i="122"/>
  <c r="G22" i="121"/>
  <c r="E22" i="121"/>
  <c r="D22" i="121"/>
  <c r="C22" i="121"/>
  <c r="H21" i="121"/>
  <c r="H22" i="121" s="1"/>
  <c r="G21" i="121"/>
  <c r="M14" i="121"/>
  <c r="L14" i="121"/>
  <c r="J14" i="121"/>
  <c r="H14" i="121"/>
  <c r="F14" i="121"/>
  <c r="D14" i="121"/>
  <c r="N13" i="121"/>
  <c r="M13" i="121"/>
  <c r="N12" i="121"/>
  <c r="M12" i="121"/>
  <c r="N11" i="121"/>
  <c r="M11" i="121"/>
  <c r="N10" i="121"/>
  <c r="M10" i="121"/>
  <c r="N9" i="121"/>
  <c r="M9" i="121"/>
  <c r="N8" i="121"/>
  <c r="M8" i="121"/>
  <c r="N7" i="121"/>
  <c r="M7" i="121"/>
  <c r="N6" i="121"/>
  <c r="M6" i="121"/>
  <c r="E22" i="120"/>
  <c r="D22" i="120"/>
  <c r="C22" i="120"/>
  <c r="H21" i="120"/>
  <c r="H22" i="120" s="1"/>
  <c r="G21" i="120"/>
  <c r="G22" i="120" s="1"/>
  <c r="M14" i="120"/>
  <c r="L14" i="120"/>
  <c r="J14" i="120"/>
  <c r="H14" i="120"/>
  <c r="F14" i="120"/>
  <c r="D14" i="120"/>
  <c r="N13" i="120"/>
  <c r="M13" i="120"/>
  <c r="N12" i="120"/>
  <c r="M12" i="120"/>
  <c r="N11" i="120"/>
  <c r="M11" i="120"/>
  <c r="N10" i="120"/>
  <c r="M10" i="120"/>
  <c r="N9" i="120"/>
  <c r="M9" i="120"/>
  <c r="N8" i="120"/>
  <c r="M8" i="120"/>
  <c r="N7" i="120"/>
  <c r="M7" i="120"/>
  <c r="N6" i="120"/>
  <c r="M6" i="120"/>
  <c r="G22" i="119"/>
  <c r="E22" i="119"/>
  <c r="D22" i="119"/>
  <c r="C22" i="119"/>
  <c r="H21" i="119"/>
  <c r="H22" i="119" s="1"/>
  <c r="G21" i="119"/>
  <c r="M14" i="119"/>
  <c r="L14" i="119"/>
  <c r="J14" i="119"/>
  <c r="H14" i="119"/>
  <c r="F14" i="119"/>
  <c r="D14" i="119"/>
  <c r="N13" i="119"/>
  <c r="M13" i="119"/>
  <c r="N12" i="119"/>
  <c r="M12" i="119"/>
  <c r="N11" i="119"/>
  <c r="M11" i="119"/>
  <c r="N10" i="119"/>
  <c r="M10" i="119"/>
  <c r="N9" i="119"/>
  <c r="M9" i="119"/>
  <c r="N8" i="119"/>
  <c r="M8" i="119"/>
  <c r="N7" i="119"/>
  <c r="M7" i="119"/>
  <c r="N6" i="119"/>
  <c r="M6" i="119"/>
  <c r="E22" i="118"/>
  <c r="D22" i="118"/>
  <c r="C22" i="118"/>
  <c r="H21" i="118"/>
  <c r="H22" i="118" s="1"/>
  <c r="G21" i="118"/>
  <c r="G22" i="118" s="1"/>
  <c r="M14" i="118"/>
  <c r="L14" i="118"/>
  <c r="J14" i="118"/>
  <c r="H14" i="118"/>
  <c r="F14" i="118"/>
  <c r="D14" i="118"/>
  <c r="N14" i="118" s="1"/>
  <c r="N13" i="118"/>
  <c r="M13" i="118"/>
  <c r="N12" i="118"/>
  <c r="M12" i="118"/>
  <c r="N11" i="118"/>
  <c r="M11" i="118"/>
  <c r="N10" i="118"/>
  <c r="M10" i="118"/>
  <c r="N9" i="118"/>
  <c r="M9" i="118"/>
  <c r="N8" i="118"/>
  <c r="M8" i="118"/>
  <c r="N7" i="118"/>
  <c r="M7" i="118"/>
  <c r="N6" i="118"/>
  <c r="M6" i="118"/>
  <c r="N14" i="119" l="1"/>
  <c r="N14" i="120"/>
  <c r="N14" i="121"/>
  <c r="N14" i="122"/>
  <c r="E22" i="117"/>
  <c r="D22" i="117"/>
  <c r="C22" i="117"/>
  <c r="H21" i="117"/>
  <c r="H22" i="117" s="1"/>
  <c r="G21" i="117"/>
  <c r="G22" i="117" s="1"/>
  <c r="M14" i="117"/>
  <c r="L14" i="117"/>
  <c r="J14" i="117"/>
  <c r="H14" i="117"/>
  <c r="F14" i="117"/>
  <c r="D14" i="117"/>
  <c r="N14" i="117" s="1"/>
  <c r="N13" i="117"/>
  <c r="M13" i="117"/>
  <c r="N12" i="117"/>
  <c r="M12" i="117"/>
  <c r="N11" i="117"/>
  <c r="M11" i="117"/>
  <c r="N10" i="117"/>
  <c r="M10" i="117"/>
  <c r="N9" i="117"/>
  <c r="M9" i="117"/>
  <c r="N8" i="117"/>
  <c r="M8" i="117"/>
  <c r="N7" i="117"/>
  <c r="M7" i="117"/>
  <c r="N6" i="117"/>
  <c r="M6" i="117"/>
  <c r="E22" i="116"/>
  <c r="D22" i="116"/>
  <c r="C22" i="116"/>
  <c r="H21" i="116"/>
  <c r="H22" i="116" s="1"/>
  <c r="G21" i="116"/>
  <c r="G22" i="116" s="1"/>
  <c r="M14" i="116"/>
  <c r="L14" i="116"/>
  <c r="J14" i="116"/>
  <c r="H14" i="116"/>
  <c r="F14" i="116"/>
  <c r="D14" i="116"/>
  <c r="N13" i="116"/>
  <c r="M13" i="116"/>
  <c r="N12" i="116"/>
  <c r="M12" i="116"/>
  <c r="N11" i="116"/>
  <c r="M11" i="116"/>
  <c r="N10" i="116"/>
  <c r="M10" i="116"/>
  <c r="N9" i="116"/>
  <c r="M9" i="116"/>
  <c r="N8" i="116"/>
  <c r="M8" i="116"/>
  <c r="N7" i="116"/>
  <c r="M7" i="116"/>
  <c r="N6" i="116"/>
  <c r="M6" i="116"/>
  <c r="E22" i="115"/>
  <c r="D22" i="115"/>
  <c r="C22" i="115"/>
  <c r="H21" i="115"/>
  <c r="H22" i="115" s="1"/>
  <c r="G21" i="115"/>
  <c r="G22" i="115" s="1"/>
  <c r="M14" i="115"/>
  <c r="L14" i="115"/>
  <c r="J14" i="115"/>
  <c r="H14" i="115"/>
  <c r="F14" i="115"/>
  <c r="D14" i="115"/>
  <c r="N14" i="115" s="1"/>
  <c r="N13" i="115"/>
  <c r="M13" i="115"/>
  <c r="N12" i="115"/>
  <c r="M12" i="115"/>
  <c r="N11" i="115"/>
  <c r="M11" i="115"/>
  <c r="N10" i="115"/>
  <c r="M10" i="115"/>
  <c r="N9" i="115"/>
  <c r="M9" i="115"/>
  <c r="N8" i="115"/>
  <c r="M8" i="115"/>
  <c r="N7" i="115"/>
  <c r="M7" i="115"/>
  <c r="N6" i="115"/>
  <c r="M6" i="115"/>
  <c r="N14" i="116" l="1"/>
  <c r="E22" i="114"/>
  <c r="D22" i="114"/>
  <c r="C22" i="114"/>
  <c r="H21" i="114"/>
  <c r="H22" i="114" s="1"/>
  <c r="G21" i="114"/>
  <c r="G22" i="114" s="1"/>
  <c r="M14" i="114"/>
  <c r="L14" i="114"/>
  <c r="J14" i="114"/>
  <c r="H14" i="114"/>
  <c r="F14" i="114"/>
  <c r="D14" i="114"/>
  <c r="N13" i="114"/>
  <c r="M13" i="114"/>
  <c r="N12" i="114"/>
  <c r="M12" i="114"/>
  <c r="N11" i="114"/>
  <c r="M11" i="114"/>
  <c r="N10" i="114"/>
  <c r="M10" i="114"/>
  <c r="N9" i="114"/>
  <c r="M9" i="114"/>
  <c r="N8" i="114"/>
  <c r="M8" i="114"/>
  <c r="N7" i="114"/>
  <c r="M7" i="114"/>
  <c r="N6" i="114"/>
  <c r="M6" i="114"/>
  <c r="N14" i="114" l="1"/>
  <c r="E22" i="113"/>
  <c r="D22" i="113"/>
  <c r="C22" i="113"/>
  <c r="H21" i="113"/>
  <c r="H22" i="113" s="1"/>
  <c r="G21" i="113"/>
  <c r="G22" i="113" s="1"/>
  <c r="M14" i="113"/>
  <c r="L14" i="113"/>
  <c r="J14" i="113"/>
  <c r="H14" i="113"/>
  <c r="F14" i="113"/>
  <c r="D14" i="113"/>
  <c r="N13" i="113"/>
  <c r="M13" i="113"/>
  <c r="N12" i="113"/>
  <c r="M12" i="113"/>
  <c r="N11" i="113"/>
  <c r="M11" i="113"/>
  <c r="N10" i="113"/>
  <c r="M10" i="113"/>
  <c r="N9" i="113"/>
  <c r="M9" i="113"/>
  <c r="N8" i="113"/>
  <c r="M8" i="113"/>
  <c r="N7" i="113"/>
  <c r="M7" i="113"/>
  <c r="N6" i="113"/>
  <c r="M6" i="113"/>
  <c r="N14" i="113" l="1"/>
  <c r="E22" i="112"/>
  <c r="D22" i="112"/>
  <c r="C22" i="112"/>
  <c r="H21" i="112"/>
  <c r="H22" i="112" s="1"/>
  <c r="G21" i="112"/>
  <c r="G22" i="112" s="1"/>
  <c r="M14" i="112"/>
  <c r="L14" i="112"/>
  <c r="J14" i="112"/>
  <c r="H14" i="112"/>
  <c r="F14" i="112"/>
  <c r="D14" i="112"/>
  <c r="N13" i="112"/>
  <c r="M13" i="112"/>
  <c r="N12" i="112"/>
  <c r="M12" i="112"/>
  <c r="N11" i="112"/>
  <c r="M11" i="112"/>
  <c r="N10" i="112"/>
  <c r="M10" i="112"/>
  <c r="N9" i="112"/>
  <c r="M9" i="112"/>
  <c r="N8" i="112"/>
  <c r="M8" i="112"/>
  <c r="N7" i="112"/>
  <c r="M7" i="112"/>
  <c r="N6" i="112"/>
  <c r="M6" i="112"/>
  <c r="E22" i="111"/>
  <c r="D22" i="111"/>
  <c r="C22" i="111"/>
  <c r="H21" i="111"/>
  <c r="H22" i="111" s="1"/>
  <c r="G21" i="111"/>
  <c r="G22" i="111" s="1"/>
  <c r="M14" i="111"/>
  <c r="L14" i="111"/>
  <c r="J14" i="111"/>
  <c r="H14" i="111"/>
  <c r="F14" i="111"/>
  <c r="D14" i="111"/>
  <c r="N14" i="111" s="1"/>
  <c r="N13" i="111"/>
  <c r="M13" i="111"/>
  <c r="N12" i="111"/>
  <c r="M12" i="111"/>
  <c r="N11" i="111"/>
  <c r="M11" i="111"/>
  <c r="N10" i="111"/>
  <c r="M10" i="111"/>
  <c r="N9" i="111"/>
  <c r="M9" i="111"/>
  <c r="N8" i="111"/>
  <c r="M8" i="111"/>
  <c r="N7" i="111"/>
  <c r="M7" i="111"/>
  <c r="N6" i="111"/>
  <c r="M6" i="111"/>
  <c r="E22" i="110"/>
  <c r="D22" i="110"/>
  <c r="C22" i="110"/>
  <c r="H21" i="110"/>
  <c r="H22" i="110" s="1"/>
  <c r="G21" i="110"/>
  <c r="G22" i="110" s="1"/>
  <c r="M14" i="110"/>
  <c r="L14" i="110"/>
  <c r="J14" i="110"/>
  <c r="H14" i="110"/>
  <c r="F14" i="110"/>
  <c r="D14" i="110"/>
  <c r="N13" i="110"/>
  <c r="M13" i="110"/>
  <c r="N12" i="110"/>
  <c r="M12" i="110"/>
  <c r="N11" i="110"/>
  <c r="M11" i="110"/>
  <c r="N10" i="110"/>
  <c r="M10" i="110"/>
  <c r="N9" i="110"/>
  <c r="M9" i="110"/>
  <c r="N8" i="110"/>
  <c r="M8" i="110"/>
  <c r="N7" i="110"/>
  <c r="M7" i="110"/>
  <c r="N6" i="110"/>
  <c r="M6" i="110"/>
  <c r="E22" i="109"/>
  <c r="D22" i="109"/>
  <c r="C22" i="109"/>
  <c r="H21" i="109"/>
  <c r="H22" i="109" s="1"/>
  <c r="G21" i="109"/>
  <c r="G22" i="109" s="1"/>
  <c r="M14" i="109"/>
  <c r="L14" i="109"/>
  <c r="J14" i="109"/>
  <c r="H14" i="109"/>
  <c r="F14" i="109"/>
  <c r="D14" i="109"/>
  <c r="N14" i="109" s="1"/>
  <c r="N13" i="109"/>
  <c r="M13" i="109"/>
  <c r="N12" i="109"/>
  <c r="M12" i="109"/>
  <c r="N11" i="109"/>
  <c r="M11" i="109"/>
  <c r="N10" i="109"/>
  <c r="M10" i="109"/>
  <c r="N9" i="109"/>
  <c r="M9" i="109"/>
  <c r="N8" i="109"/>
  <c r="M8" i="109"/>
  <c r="N7" i="109"/>
  <c r="M7" i="109"/>
  <c r="N6" i="109"/>
  <c r="M6" i="109"/>
  <c r="N14" i="110" l="1"/>
  <c r="N14" i="112"/>
  <c r="E22" i="108"/>
  <c r="D22" i="108"/>
  <c r="C22" i="108"/>
  <c r="H21" i="108"/>
  <c r="H22" i="108" s="1"/>
  <c r="G21" i="108"/>
  <c r="G22" i="108" s="1"/>
  <c r="M14" i="108"/>
  <c r="L14" i="108"/>
  <c r="J14" i="108"/>
  <c r="H14" i="108"/>
  <c r="F14" i="108"/>
  <c r="D14" i="108"/>
  <c r="N13" i="108"/>
  <c r="M13" i="108"/>
  <c r="N12" i="108"/>
  <c r="M12" i="108"/>
  <c r="N11" i="108"/>
  <c r="M11" i="108"/>
  <c r="N10" i="108"/>
  <c r="M10" i="108"/>
  <c r="N9" i="108"/>
  <c r="M9" i="108"/>
  <c r="N8" i="108"/>
  <c r="M8" i="108"/>
  <c r="N7" i="108"/>
  <c r="M7" i="108"/>
  <c r="N6" i="108"/>
  <c r="M6" i="108"/>
  <c r="E22" i="107"/>
  <c r="D22" i="107"/>
  <c r="C22" i="107"/>
  <c r="H21" i="107"/>
  <c r="H22" i="107" s="1"/>
  <c r="G21" i="107"/>
  <c r="G22" i="107" s="1"/>
  <c r="M14" i="107"/>
  <c r="L14" i="107"/>
  <c r="J14" i="107"/>
  <c r="H14" i="107"/>
  <c r="F14" i="107"/>
  <c r="D14" i="107"/>
  <c r="N13" i="107"/>
  <c r="M13" i="107"/>
  <c r="N12" i="107"/>
  <c r="M12" i="107"/>
  <c r="N11" i="107"/>
  <c r="M11" i="107"/>
  <c r="N10" i="107"/>
  <c r="M10" i="107"/>
  <c r="N9" i="107"/>
  <c r="M9" i="107"/>
  <c r="N8" i="107"/>
  <c r="M8" i="107"/>
  <c r="N7" i="107"/>
  <c r="M7" i="107"/>
  <c r="N6" i="107"/>
  <c r="M6" i="107"/>
  <c r="E22" i="106"/>
  <c r="D22" i="106"/>
  <c r="C22" i="106"/>
  <c r="H21" i="106"/>
  <c r="H22" i="106" s="1"/>
  <c r="G21" i="106"/>
  <c r="G22" i="106" s="1"/>
  <c r="M14" i="106"/>
  <c r="L14" i="106"/>
  <c r="J14" i="106"/>
  <c r="H14" i="106"/>
  <c r="F14" i="106"/>
  <c r="D14" i="106"/>
  <c r="N14" i="106" s="1"/>
  <c r="N13" i="106"/>
  <c r="M13" i="106"/>
  <c r="N12" i="106"/>
  <c r="M12" i="106"/>
  <c r="N11" i="106"/>
  <c r="M11" i="106"/>
  <c r="N10" i="106"/>
  <c r="M10" i="106"/>
  <c r="N9" i="106"/>
  <c r="M9" i="106"/>
  <c r="N8" i="106"/>
  <c r="M8" i="106"/>
  <c r="N7" i="106"/>
  <c r="M7" i="106"/>
  <c r="N6" i="106"/>
  <c r="M6" i="106"/>
  <c r="N14" i="107" l="1"/>
  <c r="N14" i="108"/>
  <c r="E22" i="103"/>
  <c r="D22" i="103"/>
  <c r="C22" i="103"/>
  <c r="H21" i="103"/>
  <c r="H22" i="103" s="1"/>
  <c r="G21" i="103"/>
  <c r="G22" i="103" s="1"/>
  <c r="M14" i="103"/>
  <c r="L14" i="103"/>
  <c r="J14" i="103"/>
  <c r="H14" i="103"/>
  <c r="F14" i="103"/>
  <c r="D14" i="103"/>
  <c r="N14" i="103" s="1"/>
  <c r="N13" i="103"/>
  <c r="M13" i="103"/>
  <c r="N12" i="103"/>
  <c r="M12" i="103"/>
  <c r="N11" i="103"/>
  <c r="M11" i="103"/>
  <c r="N10" i="103"/>
  <c r="M10" i="103"/>
  <c r="N9" i="103"/>
  <c r="M9" i="103"/>
  <c r="N8" i="103"/>
  <c r="M8" i="103"/>
  <c r="N7" i="103"/>
  <c r="M7" i="103"/>
  <c r="N6" i="103"/>
  <c r="M6" i="103"/>
  <c r="E22" i="104" l="1"/>
  <c r="D22" i="104"/>
  <c r="C22" i="104"/>
  <c r="H21" i="104"/>
  <c r="H22" i="104" s="1"/>
  <c r="G21" i="104"/>
  <c r="G22" i="104" s="1"/>
  <c r="M14" i="104"/>
  <c r="L14" i="104"/>
  <c r="J14" i="104"/>
  <c r="H14" i="104"/>
  <c r="F14" i="104"/>
  <c r="D14" i="104"/>
  <c r="N13" i="104"/>
  <c r="M13" i="104"/>
  <c r="N12" i="104"/>
  <c r="M12" i="104"/>
  <c r="N11" i="104"/>
  <c r="M11" i="104"/>
  <c r="N10" i="104"/>
  <c r="M10" i="104"/>
  <c r="N9" i="104"/>
  <c r="M9" i="104"/>
  <c r="N8" i="104"/>
  <c r="M8" i="104"/>
  <c r="N7" i="104"/>
  <c r="M7" i="104"/>
  <c r="N6" i="104"/>
  <c r="M6" i="104"/>
  <c r="N14" i="104" l="1"/>
  <c r="E22" i="101"/>
  <c r="D22" i="101"/>
  <c r="C22" i="101"/>
  <c r="H21" i="101"/>
  <c r="H22" i="101" s="1"/>
  <c r="G21" i="101"/>
  <c r="G22" i="101" s="1"/>
  <c r="M14" i="101"/>
  <c r="L14" i="101"/>
  <c r="J14" i="101"/>
  <c r="H14" i="101"/>
  <c r="F14" i="101"/>
  <c r="D14" i="101"/>
  <c r="N14" i="101" s="1"/>
  <c r="N13" i="101"/>
  <c r="M13" i="101"/>
  <c r="N12" i="101"/>
  <c r="M12" i="101"/>
  <c r="N11" i="101"/>
  <c r="M11" i="101"/>
  <c r="N10" i="101"/>
  <c r="M10" i="101"/>
  <c r="N9" i="101"/>
  <c r="M9" i="101"/>
  <c r="N8" i="101"/>
  <c r="M8" i="101"/>
  <c r="N7" i="101"/>
  <c r="M7" i="101"/>
  <c r="N6" i="101"/>
  <c r="M6" i="101"/>
  <c r="E22" i="100"/>
  <c r="D22" i="100"/>
  <c r="C22" i="100"/>
  <c r="H21" i="100"/>
  <c r="H22" i="100" s="1"/>
  <c r="G21" i="100"/>
  <c r="G22" i="100" s="1"/>
  <c r="M14" i="100"/>
  <c r="L14" i="100"/>
  <c r="J14" i="100"/>
  <c r="H14" i="100"/>
  <c r="F14" i="100"/>
  <c r="D14" i="100"/>
  <c r="N13" i="100"/>
  <c r="M13" i="100"/>
  <c r="N12" i="100"/>
  <c r="M12" i="100"/>
  <c r="N11" i="100"/>
  <c r="M11" i="100"/>
  <c r="N10" i="100"/>
  <c r="M10" i="100"/>
  <c r="N9" i="100"/>
  <c r="M9" i="100"/>
  <c r="N8" i="100"/>
  <c r="M8" i="100"/>
  <c r="N7" i="100"/>
  <c r="M7" i="100"/>
  <c r="N6" i="100"/>
  <c r="M6" i="100"/>
  <c r="E22" i="99"/>
  <c r="D22" i="99"/>
  <c r="C22" i="99"/>
  <c r="H21" i="99"/>
  <c r="H22" i="99" s="1"/>
  <c r="G21" i="99"/>
  <c r="G22" i="99" s="1"/>
  <c r="M14" i="99"/>
  <c r="L14" i="99"/>
  <c r="J14" i="99"/>
  <c r="H14" i="99"/>
  <c r="F14" i="99"/>
  <c r="D14" i="99"/>
  <c r="N14" i="99" s="1"/>
  <c r="N13" i="99"/>
  <c r="M13" i="99"/>
  <c r="N12" i="99"/>
  <c r="M12" i="99"/>
  <c r="N11" i="99"/>
  <c r="M11" i="99"/>
  <c r="N10" i="99"/>
  <c r="M10" i="99"/>
  <c r="N9" i="99"/>
  <c r="M9" i="99"/>
  <c r="N8" i="99"/>
  <c r="M8" i="99"/>
  <c r="N7" i="99"/>
  <c r="M7" i="99"/>
  <c r="N6" i="99"/>
  <c r="M6" i="99"/>
  <c r="E22" i="98"/>
  <c r="D22" i="98"/>
  <c r="C22" i="98"/>
  <c r="H21" i="98"/>
  <c r="H22" i="98" s="1"/>
  <c r="G21" i="98"/>
  <c r="G22" i="98" s="1"/>
  <c r="M14" i="98"/>
  <c r="L14" i="98"/>
  <c r="J14" i="98"/>
  <c r="H14" i="98"/>
  <c r="F14" i="98"/>
  <c r="D14" i="98"/>
  <c r="N14" i="98" s="1"/>
  <c r="N13" i="98"/>
  <c r="M13" i="98"/>
  <c r="N12" i="98"/>
  <c r="M12" i="98"/>
  <c r="N11" i="98"/>
  <c r="M11" i="98"/>
  <c r="N10" i="98"/>
  <c r="M10" i="98"/>
  <c r="N9" i="98"/>
  <c r="M9" i="98"/>
  <c r="N8" i="98"/>
  <c r="M8" i="98"/>
  <c r="N7" i="98"/>
  <c r="M7" i="98"/>
  <c r="N6" i="98"/>
  <c r="M6" i="98"/>
  <c r="N14" i="100" l="1"/>
  <c r="E22" i="97"/>
  <c r="D22" i="97"/>
  <c r="C22" i="97"/>
  <c r="H21" i="97"/>
  <c r="H22" i="97" s="1"/>
  <c r="G21" i="97"/>
  <c r="G22" i="97" s="1"/>
  <c r="M14" i="97"/>
  <c r="L14" i="97"/>
  <c r="J14" i="97"/>
  <c r="H14" i="97"/>
  <c r="F14" i="97"/>
  <c r="D14" i="97"/>
  <c r="N14" i="97" s="1"/>
  <c r="N13" i="97"/>
  <c r="M13" i="97"/>
  <c r="N12" i="97"/>
  <c r="M12" i="97"/>
  <c r="N11" i="97"/>
  <c r="M11" i="97"/>
  <c r="N10" i="97"/>
  <c r="M10" i="97"/>
  <c r="N9" i="97"/>
  <c r="M9" i="97"/>
  <c r="N8" i="97"/>
  <c r="M8" i="97"/>
  <c r="N7" i="97"/>
  <c r="M7" i="97"/>
  <c r="N6" i="97"/>
  <c r="M6" i="97"/>
  <c r="E22" i="96" l="1"/>
  <c r="D22" i="96"/>
  <c r="C22" i="96"/>
  <c r="H21" i="96"/>
  <c r="H22" i="96" s="1"/>
  <c r="G21" i="96"/>
  <c r="G22" i="96" s="1"/>
  <c r="M14" i="96"/>
  <c r="L14" i="96"/>
  <c r="J14" i="96"/>
  <c r="H14" i="96"/>
  <c r="F14" i="96"/>
  <c r="D14" i="96"/>
  <c r="N14" i="96" s="1"/>
  <c r="N13" i="96"/>
  <c r="M13" i="96"/>
  <c r="N12" i="96"/>
  <c r="M12" i="96"/>
  <c r="N11" i="96"/>
  <c r="M11" i="96"/>
  <c r="N10" i="96"/>
  <c r="M10" i="96"/>
  <c r="N9" i="96"/>
  <c r="M9" i="96"/>
  <c r="N8" i="96"/>
  <c r="M8" i="96"/>
  <c r="N7" i="96"/>
  <c r="M7" i="96"/>
  <c r="N6" i="96"/>
  <c r="M6" i="96"/>
  <c r="E22" i="95"/>
  <c r="D22" i="95"/>
  <c r="C22" i="95"/>
  <c r="H21" i="95"/>
  <c r="H22" i="95" s="1"/>
  <c r="G21" i="95"/>
  <c r="G22" i="95" s="1"/>
  <c r="M14" i="95"/>
  <c r="L14" i="95"/>
  <c r="J14" i="95"/>
  <c r="H14" i="95"/>
  <c r="F14" i="95"/>
  <c r="D14" i="95"/>
  <c r="N13" i="95"/>
  <c r="M13" i="95"/>
  <c r="N12" i="95"/>
  <c r="M12" i="95"/>
  <c r="N11" i="95"/>
  <c r="M11" i="95"/>
  <c r="N10" i="95"/>
  <c r="M10" i="95"/>
  <c r="N9" i="95"/>
  <c r="M9" i="95"/>
  <c r="N8" i="95"/>
  <c r="M8" i="95"/>
  <c r="N7" i="95"/>
  <c r="M7" i="95"/>
  <c r="N6" i="95"/>
  <c r="M6" i="95"/>
  <c r="N14" i="95" l="1"/>
  <c r="E22" i="94"/>
  <c r="D22" i="94"/>
  <c r="C22" i="94"/>
  <c r="H21" i="94"/>
  <c r="H22" i="94" s="1"/>
  <c r="G21" i="94"/>
  <c r="G22" i="94" s="1"/>
  <c r="M14" i="94"/>
  <c r="L14" i="94"/>
  <c r="J14" i="94"/>
  <c r="H14" i="94"/>
  <c r="F14" i="94"/>
  <c r="D14" i="94"/>
  <c r="N13" i="94"/>
  <c r="M13" i="94"/>
  <c r="N12" i="94"/>
  <c r="M12" i="94"/>
  <c r="N11" i="94"/>
  <c r="M11" i="94"/>
  <c r="N10" i="94"/>
  <c r="M10" i="94"/>
  <c r="N9" i="94"/>
  <c r="M9" i="94"/>
  <c r="N8" i="94"/>
  <c r="M8" i="94"/>
  <c r="N7" i="94"/>
  <c r="M7" i="94"/>
  <c r="N6" i="94"/>
  <c r="M6" i="94"/>
  <c r="N14" i="94" l="1"/>
  <c r="E22" i="93"/>
  <c r="D22" i="93"/>
  <c r="C22" i="93"/>
  <c r="H21" i="93"/>
  <c r="H22" i="93" s="1"/>
  <c r="G21" i="93"/>
  <c r="G22" i="93" s="1"/>
  <c r="M14" i="93"/>
  <c r="L14" i="93"/>
  <c r="J14" i="93"/>
  <c r="H14" i="93"/>
  <c r="F14" i="93"/>
  <c r="D14" i="93"/>
  <c r="N13" i="93"/>
  <c r="M13" i="93"/>
  <c r="N12" i="93"/>
  <c r="M12" i="93"/>
  <c r="N11" i="93"/>
  <c r="M11" i="93"/>
  <c r="N10" i="93"/>
  <c r="M10" i="93"/>
  <c r="N9" i="93"/>
  <c r="M9" i="93"/>
  <c r="N8" i="93"/>
  <c r="M8" i="93"/>
  <c r="N7" i="93"/>
  <c r="M7" i="93"/>
  <c r="N6" i="93"/>
  <c r="M6" i="93"/>
  <c r="N14" i="93" l="1"/>
  <c r="E22" i="92"/>
  <c r="D22" i="92"/>
  <c r="C22" i="92"/>
  <c r="H21" i="92"/>
  <c r="H22" i="92" s="1"/>
  <c r="G21" i="92"/>
  <c r="G22" i="92" s="1"/>
  <c r="M14" i="92"/>
  <c r="L14" i="92"/>
  <c r="J14" i="92"/>
  <c r="H14" i="92"/>
  <c r="F14" i="92"/>
  <c r="D14" i="92"/>
  <c r="N13" i="92"/>
  <c r="M13" i="92"/>
  <c r="N12" i="92"/>
  <c r="M12" i="92"/>
  <c r="N11" i="92"/>
  <c r="M11" i="92"/>
  <c r="N10" i="92"/>
  <c r="M10" i="92"/>
  <c r="N9" i="92"/>
  <c r="M9" i="92"/>
  <c r="N8" i="92"/>
  <c r="M8" i="92"/>
  <c r="N7" i="92"/>
  <c r="M7" i="92"/>
  <c r="N6" i="92"/>
  <c r="M6" i="92"/>
  <c r="E22" i="91"/>
  <c r="D22" i="91"/>
  <c r="C22" i="91"/>
  <c r="H21" i="91"/>
  <c r="H22" i="91" s="1"/>
  <c r="G21" i="91"/>
  <c r="G22" i="91" s="1"/>
  <c r="M14" i="91"/>
  <c r="L14" i="91"/>
  <c r="J14" i="91"/>
  <c r="H14" i="91"/>
  <c r="F14" i="91"/>
  <c r="D14" i="91"/>
  <c r="N14" i="91" s="1"/>
  <c r="N13" i="91"/>
  <c r="M13" i="91"/>
  <c r="N12" i="91"/>
  <c r="M12" i="91"/>
  <c r="N11" i="91"/>
  <c r="M11" i="91"/>
  <c r="N10" i="91"/>
  <c r="M10" i="91"/>
  <c r="N9" i="91"/>
  <c r="M9" i="91"/>
  <c r="N8" i="91"/>
  <c r="M8" i="91"/>
  <c r="N7" i="91"/>
  <c r="M7" i="91"/>
  <c r="N6" i="91"/>
  <c r="M6" i="91"/>
  <c r="E22" i="90"/>
  <c r="D22" i="90"/>
  <c r="C22" i="90"/>
  <c r="H21" i="90"/>
  <c r="H22" i="90" s="1"/>
  <c r="G21" i="90"/>
  <c r="G22" i="90" s="1"/>
  <c r="M14" i="90"/>
  <c r="L14" i="90"/>
  <c r="J14" i="90"/>
  <c r="H14" i="90"/>
  <c r="F14" i="90"/>
  <c r="D14" i="90"/>
  <c r="N13" i="90"/>
  <c r="M13" i="90"/>
  <c r="N12" i="90"/>
  <c r="M12" i="90"/>
  <c r="N11" i="90"/>
  <c r="M11" i="90"/>
  <c r="N10" i="90"/>
  <c r="M10" i="90"/>
  <c r="N9" i="90"/>
  <c r="M9" i="90"/>
  <c r="N8" i="90"/>
  <c r="M8" i="90"/>
  <c r="N7" i="90"/>
  <c r="M7" i="90"/>
  <c r="N6" i="90"/>
  <c r="M6" i="90"/>
  <c r="E22" i="89"/>
  <c r="D22" i="89"/>
  <c r="C22" i="89"/>
  <c r="H21" i="89"/>
  <c r="H22" i="89" s="1"/>
  <c r="G21" i="89"/>
  <c r="G22" i="89" s="1"/>
  <c r="M14" i="89"/>
  <c r="L14" i="89"/>
  <c r="J14" i="89"/>
  <c r="H14" i="89"/>
  <c r="F14" i="89"/>
  <c r="D14" i="89"/>
  <c r="N13" i="89"/>
  <c r="M13" i="89"/>
  <c r="N12" i="89"/>
  <c r="M12" i="89"/>
  <c r="N11" i="89"/>
  <c r="M11" i="89"/>
  <c r="N10" i="89"/>
  <c r="M10" i="89"/>
  <c r="N9" i="89"/>
  <c r="M9" i="89"/>
  <c r="N8" i="89"/>
  <c r="M8" i="89"/>
  <c r="N7" i="89"/>
  <c r="M7" i="89"/>
  <c r="N6" i="89"/>
  <c r="M6" i="89"/>
  <c r="N14" i="90" l="1"/>
  <c r="N14" i="89"/>
  <c r="N14" i="92"/>
  <c r="E22" i="88"/>
  <c r="D22" i="88"/>
  <c r="C22" i="88"/>
  <c r="H21" i="88"/>
  <c r="H22" i="88" s="1"/>
  <c r="G21" i="88"/>
  <c r="G22" i="88" s="1"/>
  <c r="M14" i="88"/>
  <c r="L14" i="88"/>
  <c r="J14" i="88"/>
  <c r="H14" i="88"/>
  <c r="F14" i="88"/>
  <c r="D14" i="88"/>
  <c r="N13" i="88"/>
  <c r="M13" i="88"/>
  <c r="N12" i="88"/>
  <c r="M12" i="88"/>
  <c r="N11" i="88"/>
  <c r="M11" i="88"/>
  <c r="N10" i="88"/>
  <c r="M10" i="88"/>
  <c r="N9" i="88"/>
  <c r="M9" i="88"/>
  <c r="N8" i="88"/>
  <c r="M8" i="88"/>
  <c r="N7" i="88"/>
  <c r="M7" i="88"/>
  <c r="N6" i="88"/>
  <c r="M6" i="88"/>
  <c r="N14" i="88" l="1"/>
  <c r="E22" i="87"/>
  <c r="D22" i="87"/>
  <c r="C22" i="87"/>
  <c r="H21" i="87"/>
  <c r="H22" i="87" s="1"/>
  <c r="G21" i="87"/>
  <c r="G22" i="87" s="1"/>
  <c r="M14" i="87"/>
  <c r="L14" i="87"/>
  <c r="J14" i="87"/>
  <c r="H14" i="87"/>
  <c r="F14" i="87"/>
  <c r="D14" i="87"/>
  <c r="N13" i="87"/>
  <c r="M13" i="87"/>
  <c r="N12" i="87"/>
  <c r="M12" i="87"/>
  <c r="N11" i="87"/>
  <c r="M11" i="87"/>
  <c r="N10" i="87"/>
  <c r="M10" i="87"/>
  <c r="N9" i="87"/>
  <c r="M9" i="87"/>
  <c r="N8" i="87"/>
  <c r="M8" i="87"/>
  <c r="N7" i="87"/>
  <c r="M7" i="87"/>
  <c r="N6" i="87"/>
  <c r="M6" i="87"/>
  <c r="N14" i="87" l="1"/>
  <c r="E22" i="86"/>
  <c r="D22" i="86"/>
  <c r="C22" i="86"/>
  <c r="H21" i="86"/>
  <c r="H22" i="86" s="1"/>
  <c r="G21" i="86"/>
  <c r="G22" i="86" s="1"/>
  <c r="M14" i="86"/>
  <c r="L14" i="86"/>
  <c r="J14" i="86"/>
  <c r="H14" i="86"/>
  <c r="F14" i="86"/>
  <c r="D14" i="86"/>
  <c r="N13" i="86"/>
  <c r="M13" i="86"/>
  <c r="N12" i="86"/>
  <c r="M12" i="86"/>
  <c r="N11" i="86"/>
  <c r="M11" i="86"/>
  <c r="N10" i="86"/>
  <c r="M10" i="86"/>
  <c r="N9" i="86"/>
  <c r="M9" i="86"/>
  <c r="N8" i="86"/>
  <c r="M8" i="86"/>
  <c r="N7" i="86"/>
  <c r="M7" i="86"/>
  <c r="N6" i="86"/>
  <c r="M6" i="86"/>
  <c r="N14" i="86" l="1"/>
  <c r="E22" i="85"/>
  <c r="D22" i="85"/>
  <c r="C22" i="85"/>
  <c r="H21" i="85"/>
  <c r="H22" i="85" s="1"/>
  <c r="G21" i="85"/>
  <c r="G22" i="85" s="1"/>
  <c r="M14" i="85"/>
  <c r="L14" i="85"/>
  <c r="J14" i="85"/>
  <c r="H14" i="85"/>
  <c r="F14" i="85"/>
  <c r="D14" i="85"/>
  <c r="N13" i="85"/>
  <c r="M13" i="85"/>
  <c r="N12" i="85"/>
  <c r="M12" i="85"/>
  <c r="N11" i="85"/>
  <c r="M11" i="85"/>
  <c r="N10" i="85"/>
  <c r="M10" i="85"/>
  <c r="N9" i="85"/>
  <c r="M9" i="85"/>
  <c r="N8" i="85"/>
  <c r="M8" i="85"/>
  <c r="N7" i="85"/>
  <c r="M7" i="85"/>
  <c r="N6" i="85"/>
  <c r="M6" i="85"/>
  <c r="N14" i="85" l="1"/>
  <c r="E22" i="84"/>
  <c r="D22" i="84"/>
  <c r="C22" i="84"/>
  <c r="H21" i="84"/>
  <c r="H22" i="84" s="1"/>
  <c r="G21" i="84"/>
  <c r="G22" i="84" s="1"/>
  <c r="M14" i="84"/>
  <c r="L14" i="84"/>
  <c r="J14" i="84"/>
  <c r="H14" i="84"/>
  <c r="F14" i="84"/>
  <c r="D14" i="84"/>
  <c r="N13" i="84"/>
  <c r="M13" i="84"/>
  <c r="N12" i="84"/>
  <c r="M12" i="84"/>
  <c r="N11" i="84"/>
  <c r="M11" i="84"/>
  <c r="N10" i="84"/>
  <c r="M10" i="84"/>
  <c r="N9" i="84"/>
  <c r="M9" i="84"/>
  <c r="N8" i="84"/>
  <c r="M8" i="84"/>
  <c r="N7" i="84"/>
  <c r="M7" i="84"/>
  <c r="N6" i="84"/>
  <c r="M6" i="84"/>
  <c r="N14" i="84" l="1"/>
  <c r="E22" i="82"/>
  <c r="D22" i="82"/>
  <c r="C22" i="82"/>
  <c r="H21" i="82"/>
  <c r="H22" i="82" s="1"/>
  <c r="G21" i="82"/>
  <c r="G22" i="82" s="1"/>
  <c r="M14" i="82"/>
  <c r="L14" i="82"/>
  <c r="J14" i="82"/>
  <c r="H14" i="82"/>
  <c r="F14" i="82"/>
  <c r="D14" i="82"/>
  <c r="N13" i="82"/>
  <c r="M13" i="82"/>
  <c r="N12" i="82"/>
  <c r="M12" i="82"/>
  <c r="N11" i="82"/>
  <c r="M11" i="82"/>
  <c r="N10" i="82"/>
  <c r="M10" i="82"/>
  <c r="N9" i="82"/>
  <c r="M9" i="82"/>
  <c r="N8" i="82"/>
  <c r="M8" i="82"/>
  <c r="N7" i="82"/>
  <c r="M7" i="82"/>
  <c r="N6" i="82"/>
  <c r="M6" i="82"/>
  <c r="N14" i="82" l="1"/>
  <c r="E22" i="83"/>
  <c r="D22" i="83"/>
  <c r="C22" i="83"/>
  <c r="H21" i="83"/>
  <c r="H22" i="83" s="1"/>
  <c r="G21" i="83"/>
  <c r="G22" i="83" s="1"/>
  <c r="M14" i="83"/>
  <c r="L14" i="83"/>
  <c r="J14" i="83"/>
  <c r="H14" i="83"/>
  <c r="F14" i="83"/>
  <c r="D14" i="83"/>
  <c r="N13" i="83"/>
  <c r="M13" i="83"/>
  <c r="N12" i="83"/>
  <c r="M12" i="83"/>
  <c r="N11" i="83"/>
  <c r="M11" i="83"/>
  <c r="N10" i="83"/>
  <c r="M10" i="83"/>
  <c r="N9" i="83"/>
  <c r="M9" i="83"/>
  <c r="N8" i="83"/>
  <c r="M8" i="83"/>
  <c r="N7" i="83"/>
  <c r="M7" i="83"/>
  <c r="N6" i="83"/>
  <c r="M6" i="83"/>
  <c r="N14" i="83" l="1"/>
  <c r="E22" i="81"/>
  <c r="D22" i="81"/>
  <c r="C22" i="81"/>
  <c r="H21" i="81"/>
  <c r="H22" i="81" s="1"/>
  <c r="G21" i="81"/>
  <c r="G22" i="81" s="1"/>
  <c r="M14" i="81"/>
  <c r="L14" i="81"/>
  <c r="J14" i="81"/>
  <c r="H14" i="81"/>
  <c r="F14" i="81"/>
  <c r="D14" i="81"/>
  <c r="N13" i="81"/>
  <c r="M13" i="81"/>
  <c r="N12" i="81"/>
  <c r="M12" i="81"/>
  <c r="N11" i="81"/>
  <c r="M11" i="81"/>
  <c r="N10" i="81"/>
  <c r="M10" i="81"/>
  <c r="N9" i="81"/>
  <c r="M9" i="81"/>
  <c r="N8" i="81"/>
  <c r="M8" i="81"/>
  <c r="N7" i="81"/>
  <c r="M7" i="81"/>
  <c r="N6" i="81"/>
  <c r="M6" i="81"/>
  <c r="E22" i="80"/>
  <c r="D22" i="80"/>
  <c r="C22" i="80"/>
  <c r="H21" i="80"/>
  <c r="H22" i="80" s="1"/>
  <c r="G21" i="80"/>
  <c r="G22" i="80" s="1"/>
  <c r="M14" i="80"/>
  <c r="L14" i="80"/>
  <c r="J14" i="80"/>
  <c r="H14" i="80"/>
  <c r="F14" i="80"/>
  <c r="D14" i="80"/>
  <c r="N13" i="80"/>
  <c r="M13" i="80"/>
  <c r="N12" i="80"/>
  <c r="M12" i="80"/>
  <c r="N11" i="80"/>
  <c r="M11" i="80"/>
  <c r="N10" i="80"/>
  <c r="M10" i="80"/>
  <c r="N9" i="80"/>
  <c r="M9" i="80"/>
  <c r="N8" i="80"/>
  <c r="M8" i="80"/>
  <c r="N7" i="80"/>
  <c r="M7" i="80"/>
  <c r="N6" i="80"/>
  <c r="M6" i="80"/>
  <c r="N14" i="80" l="1"/>
  <c r="N14" i="81"/>
  <c r="E22" i="79"/>
  <c r="D22" i="79"/>
  <c r="C22" i="79"/>
  <c r="H21" i="79"/>
  <c r="H22" i="79" s="1"/>
  <c r="G21" i="79"/>
  <c r="G22" i="79" s="1"/>
  <c r="M14" i="79"/>
  <c r="L14" i="79"/>
  <c r="J14" i="79"/>
  <c r="H14" i="79"/>
  <c r="F14" i="79"/>
  <c r="D14" i="79"/>
  <c r="N13" i="79"/>
  <c r="M13" i="79"/>
  <c r="N12" i="79"/>
  <c r="M12" i="79"/>
  <c r="N11" i="79"/>
  <c r="M11" i="79"/>
  <c r="N10" i="79"/>
  <c r="M10" i="79"/>
  <c r="N9" i="79"/>
  <c r="M9" i="79"/>
  <c r="N8" i="79"/>
  <c r="M8" i="79"/>
  <c r="N7" i="79"/>
  <c r="M7" i="79"/>
  <c r="N6" i="79"/>
  <c r="M6" i="79"/>
  <c r="N14" i="79" l="1"/>
  <c r="E22" i="78"/>
  <c r="D22" i="78"/>
  <c r="C22" i="78"/>
  <c r="H21" i="78"/>
  <c r="H22" i="78" s="1"/>
  <c r="G21" i="78"/>
  <c r="G22" i="78" s="1"/>
  <c r="M14" i="78"/>
  <c r="L14" i="78"/>
  <c r="J14" i="78"/>
  <c r="H14" i="78"/>
  <c r="F14" i="78"/>
  <c r="D14" i="78"/>
  <c r="N13" i="78"/>
  <c r="M13" i="78"/>
  <c r="N12" i="78"/>
  <c r="M12" i="78"/>
  <c r="N11" i="78"/>
  <c r="M11" i="78"/>
  <c r="N10" i="78"/>
  <c r="M10" i="78"/>
  <c r="N9" i="78"/>
  <c r="M9" i="78"/>
  <c r="N8" i="78"/>
  <c r="M8" i="78"/>
  <c r="N7" i="78"/>
  <c r="M7" i="78"/>
  <c r="N6" i="78"/>
  <c r="M6" i="78"/>
  <c r="N14" i="78" l="1"/>
  <c r="E22" i="77"/>
  <c r="D22" i="77"/>
  <c r="C22" i="77"/>
  <c r="H21" i="77"/>
  <c r="H22" i="77" s="1"/>
  <c r="G21" i="77"/>
  <c r="G22" i="77" s="1"/>
  <c r="M14" i="77"/>
  <c r="L14" i="77"/>
  <c r="J14" i="77"/>
  <c r="H14" i="77"/>
  <c r="F14" i="77"/>
  <c r="D14" i="77"/>
  <c r="N14" i="77" s="1"/>
  <c r="N13" i="77"/>
  <c r="M13" i="77"/>
  <c r="N12" i="77"/>
  <c r="M12" i="77"/>
  <c r="N11" i="77"/>
  <c r="M11" i="77"/>
  <c r="N10" i="77"/>
  <c r="M10" i="77"/>
  <c r="N9" i="77"/>
  <c r="M9" i="77"/>
  <c r="N8" i="77"/>
  <c r="M8" i="77"/>
  <c r="N7" i="77"/>
  <c r="M7" i="77"/>
  <c r="N6" i="77"/>
  <c r="M6" i="77"/>
  <c r="E22" i="76" l="1"/>
  <c r="D22" i="76"/>
  <c r="C22" i="76"/>
  <c r="H21" i="76"/>
  <c r="H22" i="76" s="1"/>
  <c r="G21" i="76"/>
  <c r="G22" i="76" s="1"/>
  <c r="M14" i="76"/>
  <c r="L14" i="76"/>
  <c r="J14" i="76"/>
  <c r="H14" i="76"/>
  <c r="F14" i="76"/>
  <c r="D14" i="76"/>
  <c r="N13" i="76"/>
  <c r="M13" i="76"/>
  <c r="N12" i="76"/>
  <c r="M12" i="76"/>
  <c r="N11" i="76"/>
  <c r="M11" i="76"/>
  <c r="N10" i="76"/>
  <c r="M10" i="76"/>
  <c r="N9" i="76"/>
  <c r="M9" i="76"/>
  <c r="N8" i="76"/>
  <c r="M8" i="76"/>
  <c r="N7" i="76"/>
  <c r="M7" i="76"/>
  <c r="N6" i="76"/>
  <c r="M6" i="76"/>
  <c r="N14" i="76" l="1"/>
  <c r="E22" i="75"/>
  <c r="D22" i="75"/>
  <c r="C22" i="75"/>
  <c r="H21" i="75"/>
  <c r="H22" i="75" s="1"/>
  <c r="G21" i="75"/>
  <c r="G22" i="75" s="1"/>
  <c r="M14" i="75"/>
  <c r="L14" i="75"/>
  <c r="J14" i="75"/>
  <c r="H14" i="75"/>
  <c r="F14" i="75"/>
  <c r="D14" i="75"/>
  <c r="N13" i="75"/>
  <c r="M13" i="75"/>
  <c r="N12" i="75"/>
  <c r="M12" i="75"/>
  <c r="N11" i="75"/>
  <c r="M11" i="75"/>
  <c r="N10" i="75"/>
  <c r="M10" i="75"/>
  <c r="N9" i="75"/>
  <c r="M9" i="75"/>
  <c r="N8" i="75"/>
  <c r="M8" i="75"/>
  <c r="N7" i="75"/>
  <c r="M7" i="75"/>
  <c r="N6" i="75"/>
  <c r="M6" i="75"/>
  <c r="E22" i="74"/>
  <c r="D22" i="74"/>
  <c r="C22" i="74"/>
  <c r="H21" i="74"/>
  <c r="H22" i="74" s="1"/>
  <c r="G21" i="74"/>
  <c r="G22" i="74" s="1"/>
  <c r="M14" i="74"/>
  <c r="L14" i="74"/>
  <c r="J14" i="74"/>
  <c r="H14" i="74"/>
  <c r="F14" i="74"/>
  <c r="D14" i="74"/>
  <c r="N13" i="74"/>
  <c r="M13" i="74"/>
  <c r="N12" i="74"/>
  <c r="M12" i="74"/>
  <c r="N11" i="74"/>
  <c r="M11" i="74"/>
  <c r="N10" i="74"/>
  <c r="M10" i="74"/>
  <c r="N9" i="74"/>
  <c r="M9" i="74"/>
  <c r="N8" i="74"/>
  <c r="M8" i="74"/>
  <c r="N7" i="74"/>
  <c r="M7" i="74"/>
  <c r="N6" i="74"/>
  <c r="M6" i="74"/>
  <c r="E22" i="73"/>
  <c r="D22" i="73"/>
  <c r="C22" i="73"/>
  <c r="H21" i="73"/>
  <c r="H22" i="73" s="1"/>
  <c r="G21" i="73"/>
  <c r="G22" i="73" s="1"/>
  <c r="M14" i="73"/>
  <c r="L14" i="73"/>
  <c r="J14" i="73"/>
  <c r="H14" i="73"/>
  <c r="F14" i="73"/>
  <c r="D14" i="73"/>
  <c r="N13" i="73"/>
  <c r="M13" i="73"/>
  <c r="N12" i="73"/>
  <c r="M12" i="73"/>
  <c r="N11" i="73"/>
  <c r="M11" i="73"/>
  <c r="N10" i="73"/>
  <c r="M10" i="73"/>
  <c r="N9" i="73"/>
  <c r="M9" i="73"/>
  <c r="N8" i="73"/>
  <c r="M8" i="73"/>
  <c r="N7" i="73"/>
  <c r="M7" i="73"/>
  <c r="N6" i="73"/>
  <c r="M6" i="73"/>
  <c r="N14" i="73" l="1"/>
  <c r="N14" i="74"/>
  <c r="N14" i="75"/>
  <c r="E22" i="72"/>
  <c r="D22" i="72"/>
  <c r="C22" i="72"/>
  <c r="H21" i="72"/>
  <c r="H22" i="72" s="1"/>
  <c r="G21" i="72"/>
  <c r="G22" i="72" s="1"/>
  <c r="M14" i="72"/>
  <c r="L14" i="72"/>
  <c r="J14" i="72"/>
  <c r="H14" i="72"/>
  <c r="F14" i="72"/>
  <c r="D14" i="72"/>
  <c r="N13" i="72"/>
  <c r="M13" i="72"/>
  <c r="N12" i="72"/>
  <c r="M12" i="72"/>
  <c r="N11" i="72"/>
  <c r="M11" i="72"/>
  <c r="N10" i="72"/>
  <c r="M10" i="72"/>
  <c r="N9" i="72"/>
  <c r="M9" i="72"/>
  <c r="N8" i="72"/>
  <c r="M8" i="72"/>
  <c r="N7" i="72"/>
  <c r="M7" i="72"/>
  <c r="N6" i="72"/>
  <c r="M6" i="72"/>
  <c r="N14" i="72" l="1"/>
  <c r="E22" i="71"/>
  <c r="D22" i="71"/>
  <c r="C22" i="71"/>
  <c r="H21" i="71"/>
  <c r="H22" i="71" s="1"/>
  <c r="G21" i="71"/>
  <c r="G22" i="71" s="1"/>
  <c r="M14" i="71"/>
  <c r="L14" i="71"/>
  <c r="J14" i="71"/>
  <c r="H14" i="71"/>
  <c r="F14" i="71"/>
  <c r="D14" i="71"/>
  <c r="N13" i="71"/>
  <c r="M13" i="71"/>
  <c r="N12" i="71"/>
  <c r="M12" i="71"/>
  <c r="N11" i="71"/>
  <c r="M11" i="71"/>
  <c r="N10" i="71"/>
  <c r="M10" i="71"/>
  <c r="N9" i="71"/>
  <c r="M9" i="71"/>
  <c r="N8" i="71"/>
  <c r="M8" i="71"/>
  <c r="N7" i="71"/>
  <c r="M7" i="71"/>
  <c r="N6" i="71"/>
  <c r="M6" i="71"/>
  <c r="N14" i="71" l="1"/>
  <c r="E22" i="70"/>
  <c r="D22" i="70"/>
  <c r="C22" i="70"/>
  <c r="H21" i="70"/>
  <c r="H22" i="70" s="1"/>
  <c r="G21" i="70"/>
  <c r="G22" i="70" s="1"/>
  <c r="M14" i="70"/>
  <c r="L14" i="70"/>
  <c r="J14" i="70"/>
  <c r="H14" i="70"/>
  <c r="F14" i="70"/>
  <c r="D14" i="70"/>
  <c r="N13" i="70"/>
  <c r="M13" i="70"/>
  <c r="N12" i="70"/>
  <c r="M12" i="70"/>
  <c r="N11" i="70"/>
  <c r="M11" i="70"/>
  <c r="N10" i="70"/>
  <c r="M10" i="70"/>
  <c r="N9" i="70"/>
  <c r="M9" i="70"/>
  <c r="N8" i="70"/>
  <c r="M8" i="70"/>
  <c r="N7" i="70"/>
  <c r="M7" i="70"/>
  <c r="N6" i="70"/>
  <c r="M6" i="70"/>
  <c r="E22" i="69"/>
  <c r="D22" i="69"/>
  <c r="C22" i="69"/>
  <c r="H21" i="69"/>
  <c r="H22" i="69" s="1"/>
  <c r="G21" i="69"/>
  <c r="G22" i="69" s="1"/>
  <c r="M14" i="69"/>
  <c r="L14" i="69"/>
  <c r="J14" i="69"/>
  <c r="H14" i="69"/>
  <c r="F14" i="69"/>
  <c r="D14" i="69"/>
  <c r="N13" i="69"/>
  <c r="M13" i="69"/>
  <c r="N12" i="69"/>
  <c r="M12" i="69"/>
  <c r="N11" i="69"/>
  <c r="M11" i="69"/>
  <c r="N10" i="69"/>
  <c r="M10" i="69"/>
  <c r="N9" i="69"/>
  <c r="M9" i="69"/>
  <c r="N8" i="69"/>
  <c r="M8" i="69"/>
  <c r="N7" i="69"/>
  <c r="M7" i="69"/>
  <c r="N6" i="69"/>
  <c r="M6" i="69"/>
  <c r="N14" i="70" l="1"/>
  <c r="N14" i="69"/>
  <c r="E22" i="68"/>
  <c r="D22" i="68"/>
  <c r="C22" i="68"/>
  <c r="H21" i="68"/>
  <c r="H22" i="68" s="1"/>
  <c r="G21" i="68"/>
  <c r="G22" i="68" s="1"/>
  <c r="M14" i="68"/>
  <c r="L14" i="68"/>
  <c r="J14" i="68"/>
  <c r="H14" i="68"/>
  <c r="F14" i="68"/>
  <c r="D14" i="68"/>
  <c r="N13" i="68"/>
  <c r="M13" i="68"/>
  <c r="N12" i="68"/>
  <c r="M12" i="68"/>
  <c r="N11" i="68"/>
  <c r="M11" i="68"/>
  <c r="N10" i="68"/>
  <c r="M10" i="68"/>
  <c r="N9" i="68"/>
  <c r="M9" i="68"/>
  <c r="N8" i="68"/>
  <c r="M8" i="68"/>
  <c r="N7" i="68"/>
  <c r="M7" i="68"/>
  <c r="N6" i="68"/>
  <c r="M6" i="68"/>
  <c r="E22" i="67"/>
  <c r="D22" i="67"/>
  <c r="C22" i="67"/>
  <c r="H21" i="67"/>
  <c r="H22" i="67" s="1"/>
  <c r="G21" i="67"/>
  <c r="G22" i="67" s="1"/>
  <c r="M14" i="67"/>
  <c r="L14" i="67"/>
  <c r="J14" i="67"/>
  <c r="H14" i="67"/>
  <c r="F14" i="67"/>
  <c r="D14" i="67"/>
  <c r="N13" i="67"/>
  <c r="M13" i="67"/>
  <c r="N12" i="67"/>
  <c r="M12" i="67"/>
  <c r="N11" i="67"/>
  <c r="M11" i="67"/>
  <c r="N10" i="67"/>
  <c r="M10" i="67"/>
  <c r="N9" i="67"/>
  <c r="M9" i="67"/>
  <c r="N8" i="67"/>
  <c r="M8" i="67"/>
  <c r="N7" i="67"/>
  <c r="M7" i="67"/>
  <c r="N6" i="67"/>
  <c r="M6" i="67"/>
  <c r="E22" i="66"/>
  <c r="D22" i="66"/>
  <c r="C22" i="66"/>
  <c r="H21" i="66"/>
  <c r="H22" i="66" s="1"/>
  <c r="G21" i="66"/>
  <c r="G22" i="66" s="1"/>
  <c r="M14" i="66"/>
  <c r="L14" i="66"/>
  <c r="J14" i="66"/>
  <c r="H14" i="66"/>
  <c r="F14" i="66"/>
  <c r="D14" i="66"/>
  <c r="N13" i="66"/>
  <c r="M13" i="66"/>
  <c r="N12" i="66"/>
  <c r="M12" i="66"/>
  <c r="N11" i="66"/>
  <c r="M11" i="66"/>
  <c r="N10" i="66"/>
  <c r="M10" i="66"/>
  <c r="N9" i="66"/>
  <c r="M9" i="66"/>
  <c r="N8" i="66"/>
  <c r="M8" i="66"/>
  <c r="N7" i="66"/>
  <c r="M7" i="66"/>
  <c r="N6" i="66"/>
  <c r="M6" i="66"/>
  <c r="N14" i="66" l="1"/>
  <c r="N14" i="67"/>
  <c r="N14" i="68"/>
  <c r="E22" i="65"/>
  <c r="D22" i="65"/>
  <c r="C22" i="65"/>
  <c r="H21" i="65"/>
  <c r="H22" i="65" s="1"/>
  <c r="G21" i="65"/>
  <c r="G22" i="65" s="1"/>
  <c r="M14" i="65"/>
  <c r="L14" i="65"/>
  <c r="J14" i="65"/>
  <c r="H14" i="65"/>
  <c r="F14" i="65"/>
  <c r="D14" i="65"/>
  <c r="N13" i="65"/>
  <c r="M13" i="65"/>
  <c r="N12" i="65"/>
  <c r="M12" i="65"/>
  <c r="N11" i="65"/>
  <c r="M11" i="65"/>
  <c r="N10" i="65"/>
  <c r="M10" i="65"/>
  <c r="N9" i="65"/>
  <c r="M9" i="65"/>
  <c r="N8" i="65"/>
  <c r="M8" i="65"/>
  <c r="N7" i="65"/>
  <c r="M7" i="65"/>
  <c r="N6" i="65"/>
  <c r="M6" i="65"/>
  <c r="N14" i="65" l="1"/>
  <c r="E22" i="64"/>
  <c r="D22" i="64"/>
  <c r="C22" i="64"/>
  <c r="H21" i="64"/>
  <c r="H22" i="64" s="1"/>
  <c r="G21" i="64"/>
  <c r="G22" i="64" s="1"/>
  <c r="M14" i="64"/>
  <c r="L14" i="64"/>
  <c r="J14" i="64"/>
  <c r="H14" i="64"/>
  <c r="F14" i="64"/>
  <c r="D14" i="64"/>
  <c r="N13" i="64"/>
  <c r="M13" i="64"/>
  <c r="N12" i="64"/>
  <c r="M12" i="64"/>
  <c r="N11" i="64"/>
  <c r="M11" i="64"/>
  <c r="N10" i="64"/>
  <c r="M10" i="64"/>
  <c r="N9" i="64"/>
  <c r="M9" i="64"/>
  <c r="N8" i="64"/>
  <c r="M8" i="64"/>
  <c r="N7" i="64"/>
  <c r="M7" i="64"/>
  <c r="N6" i="64"/>
  <c r="M6" i="64"/>
  <c r="N14" i="64" l="1"/>
  <c r="E22" i="63"/>
  <c r="D22" i="63"/>
  <c r="C22" i="63"/>
  <c r="H21" i="63"/>
  <c r="H22" i="63" s="1"/>
  <c r="G21" i="63"/>
  <c r="G22" i="63" s="1"/>
  <c r="M14" i="63"/>
  <c r="L14" i="63"/>
  <c r="J14" i="63"/>
  <c r="H14" i="63"/>
  <c r="F14" i="63"/>
  <c r="D14" i="63"/>
  <c r="N13" i="63"/>
  <c r="M13" i="63"/>
  <c r="N12" i="63"/>
  <c r="M12" i="63"/>
  <c r="N11" i="63"/>
  <c r="M11" i="63"/>
  <c r="N10" i="63"/>
  <c r="M10" i="63"/>
  <c r="N9" i="63"/>
  <c r="M9" i="63"/>
  <c r="N8" i="63"/>
  <c r="M8" i="63"/>
  <c r="N7" i="63"/>
  <c r="M7" i="63"/>
  <c r="N6" i="63"/>
  <c r="M6" i="63"/>
  <c r="N14" i="63" l="1"/>
  <c r="E22" i="62"/>
  <c r="D22" i="62"/>
  <c r="C22" i="62"/>
  <c r="H21" i="62"/>
  <c r="H22" i="62" s="1"/>
  <c r="G21" i="62"/>
  <c r="G22" i="62" s="1"/>
  <c r="M14" i="62"/>
  <c r="L14" i="62"/>
  <c r="J14" i="62"/>
  <c r="H14" i="62"/>
  <c r="F14" i="62"/>
  <c r="D14" i="62"/>
  <c r="N13" i="62"/>
  <c r="M13" i="62"/>
  <c r="N12" i="62"/>
  <c r="M12" i="62"/>
  <c r="N11" i="62"/>
  <c r="M11" i="62"/>
  <c r="N10" i="62"/>
  <c r="M10" i="62"/>
  <c r="N9" i="62"/>
  <c r="M9" i="62"/>
  <c r="N8" i="62"/>
  <c r="M8" i="62"/>
  <c r="N7" i="62"/>
  <c r="M7" i="62"/>
  <c r="N6" i="62"/>
  <c r="M6" i="62"/>
  <c r="E22" i="61"/>
  <c r="D22" i="61"/>
  <c r="C22" i="61"/>
  <c r="H21" i="61"/>
  <c r="H22" i="61" s="1"/>
  <c r="G21" i="61"/>
  <c r="G22" i="61" s="1"/>
  <c r="M14" i="61"/>
  <c r="L14" i="61"/>
  <c r="J14" i="61"/>
  <c r="H14" i="61"/>
  <c r="F14" i="61"/>
  <c r="D14" i="61"/>
  <c r="N13" i="61"/>
  <c r="M13" i="61"/>
  <c r="N12" i="61"/>
  <c r="M12" i="61"/>
  <c r="N11" i="61"/>
  <c r="M11" i="61"/>
  <c r="N10" i="61"/>
  <c r="M10" i="61"/>
  <c r="N9" i="61"/>
  <c r="M9" i="61"/>
  <c r="N8" i="61"/>
  <c r="M8" i="61"/>
  <c r="N7" i="61"/>
  <c r="M7" i="61"/>
  <c r="N6" i="61"/>
  <c r="M6" i="61"/>
  <c r="E22" i="60"/>
  <c r="D22" i="60"/>
  <c r="C22" i="60"/>
  <c r="H21" i="60"/>
  <c r="H22" i="60" s="1"/>
  <c r="G21" i="60"/>
  <c r="G22" i="60" s="1"/>
  <c r="M14" i="60"/>
  <c r="L14" i="60"/>
  <c r="J14" i="60"/>
  <c r="H14" i="60"/>
  <c r="F14" i="60"/>
  <c r="D14" i="60"/>
  <c r="N13" i="60"/>
  <c r="M13" i="60"/>
  <c r="N12" i="60"/>
  <c r="M12" i="60"/>
  <c r="N11" i="60"/>
  <c r="M11" i="60"/>
  <c r="N10" i="60"/>
  <c r="M10" i="60"/>
  <c r="N9" i="60"/>
  <c r="M9" i="60"/>
  <c r="N8" i="60"/>
  <c r="M8" i="60"/>
  <c r="N7" i="60"/>
  <c r="M7" i="60"/>
  <c r="N6" i="60"/>
  <c r="M6" i="60"/>
  <c r="N14" i="60" l="1"/>
  <c r="N14" i="62"/>
  <c r="N14" i="61"/>
  <c r="E22" i="59"/>
  <c r="D22" i="59"/>
  <c r="C22" i="59"/>
  <c r="H21" i="59"/>
  <c r="H22" i="59" s="1"/>
  <c r="G21" i="59"/>
  <c r="G22" i="59" s="1"/>
  <c r="M14" i="59"/>
  <c r="L14" i="59"/>
  <c r="J14" i="59"/>
  <c r="H14" i="59"/>
  <c r="F14" i="59"/>
  <c r="D14" i="59"/>
  <c r="N13" i="59"/>
  <c r="M13" i="59"/>
  <c r="N12" i="59"/>
  <c r="M12" i="59"/>
  <c r="N11" i="59"/>
  <c r="M11" i="59"/>
  <c r="N10" i="59"/>
  <c r="M10" i="59"/>
  <c r="N9" i="59"/>
  <c r="M9" i="59"/>
  <c r="N8" i="59"/>
  <c r="M8" i="59"/>
  <c r="N7" i="59"/>
  <c r="M7" i="59"/>
  <c r="N6" i="59"/>
  <c r="M6" i="59"/>
  <c r="D14" i="58"/>
  <c r="E22" i="58"/>
  <c r="D22" i="58"/>
  <c r="C22" i="58"/>
  <c r="H21" i="58"/>
  <c r="H22" i="58" s="1"/>
  <c r="G21" i="58"/>
  <c r="G22" i="58" s="1"/>
  <c r="M14" i="58"/>
  <c r="L14" i="58"/>
  <c r="J14" i="58"/>
  <c r="H14" i="58"/>
  <c r="F14" i="58"/>
  <c r="N13" i="58"/>
  <c r="M13" i="58"/>
  <c r="N12" i="58"/>
  <c r="M12" i="58"/>
  <c r="N11" i="58"/>
  <c r="M11" i="58"/>
  <c r="N10" i="58"/>
  <c r="M10" i="58"/>
  <c r="N9" i="58"/>
  <c r="M9" i="58"/>
  <c r="N8" i="58"/>
  <c r="M8" i="58"/>
  <c r="N7" i="58"/>
  <c r="M7" i="58"/>
  <c r="N6" i="58"/>
  <c r="M6" i="58"/>
  <c r="N14" i="59" l="1"/>
  <c r="N14" i="58"/>
  <c r="E22" i="57"/>
  <c r="D22" i="57"/>
  <c r="C22" i="57"/>
  <c r="H21" i="57"/>
  <c r="H22" i="57" s="1"/>
  <c r="G21" i="57"/>
  <c r="G22" i="57" s="1"/>
  <c r="M14" i="57"/>
  <c r="L14" i="57"/>
  <c r="J14" i="57"/>
  <c r="H14" i="57"/>
  <c r="F14" i="57"/>
  <c r="D14" i="57"/>
  <c r="N13" i="57"/>
  <c r="M13" i="57"/>
  <c r="N12" i="57"/>
  <c r="M12" i="57"/>
  <c r="N11" i="57"/>
  <c r="M11" i="57"/>
  <c r="N10" i="57"/>
  <c r="M10" i="57"/>
  <c r="N9" i="57"/>
  <c r="M9" i="57"/>
  <c r="N8" i="57"/>
  <c r="M8" i="57"/>
  <c r="N7" i="57"/>
  <c r="M7" i="57"/>
  <c r="N6" i="57"/>
  <c r="M6" i="57"/>
  <c r="N14" i="57" l="1"/>
  <c r="E22" i="56"/>
  <c r="D22" i="56"/>
  <c r="C22" i="56"/>
  <c r="H21" i="56"/>
  <c r="H22" i="56" s="1"/>
  <c r="G21" i="56"/>
  <c r="G22" i="56" s="1"/>
  <c r="M14" i="56"/>
  <c r="L14" i="56"/>
  <c r="J14" i="56"/>
  <c r="H14" i="56"/>
  <c r="F14" i="56"/>
  <c r="D14" i="56"/>
  <c r="N13" i="56"/>
  <c r="M13" i="56"/>
  <c r="N12" i="56"/>
  <c r="M12" i="56"/>
  <c r="N11" i="56"/>
  <c r="M11" i="56"/>
  <c r="N10" i="56"/>
  <c r="M10" i="56"/>
  <c r="N9" i="56"/>
  <c r="M9" i="56"/>
  <c r="N8" i="56"/>
  <c r="M8" i="56"/>
  <c r="N7" i="56"/>
  <c r="M7" i="56"/>
  <c r="N6" i="56"/>
  <c r="M6" i="56"/>
  <c r="N14" i="56" l="1"/>
  <c r="E22" i="55"/>
  <c r="D22" i="55"/>
  <c r="C22" i="55"/>
  <c r="H21" i="55"/>
  <c r="H22" i="55" s="1"/>
  <c r="G21" i="55"/>
  <c r="G22" i="55" s="1"/>
  <c r="M14" i="55"/>
  <c r="L14" i="55"/>
  <c r="J14" i="55"/>
  <c r="H14" i="55"/>
  <c r="F14" i="55"/>
  <c r="D14" i="55"/>
  <c r="N13" i="55"/>
  <c r="M13" i="55"/>
  <c r="N12" i="55"/>
  <c r="M12" i="55"/>
  <c r="N11" i="55"/>
  <c r="M11" i="55"/>
  <c r="N10" i="55"/>
  <c r="M10" i="55"/>
  <c r="N9" i="55"/>
  <c r="M9" i="55"/>
  <c r="N8" i="55"/>
  <c r="M8" i="55"/>
  <c r="N7" i="55"/>
  <c r="M7" i="55"/>
  <c r="N6" i="55"/>
  <c r="M6" i="55"/>
  <c r="E22" i="54"/>
  <c r="D22" i="54"/>
  <c r="C22" i="54"/>
  <c r="H21" i="54"/>
  <c r="H22" i="54" s="1"/>
  <c r="G21" i="54"/>
  <c r="G22" i="54" s="1"/>
  <c r="M14" i="54"/>
  <c r="L14" i="54"/>
  <c r="J14" i="54"/>
  <c r="H14" i="54"/>
  <c r="F14" i="54"/>
  <c r="D14" i="54"/>
  <c r="N13" i="54"/>
  <c r="M13" i="54"/>
  <c r="N12" i="54"/>
  <c r="M12" i="54"/>
  <c r="N11" i="54"/>
  <c r="M11" i="54"/>
  <c r="N10" i="54"/>
  <c r="M10" i="54"/>
  <c r="N9" i="54"/>
  <c r="M9" i="54"/>
  <c r="N8" i="54"/>
  <c r="M8" i="54"/>
  <c r="N7" i="54"/>
  <c r="M7" i="54"/>
  <c r="N6" i="54"/>
  <c r="M6" i="54"/>
  <c r="N14" i="54" l="1"/>
  <c r="N14" i="55"/>
  <c r="E22" i="53"/>
  <c r="D22" i="53"/>
  <c r="C22" i="53"/>
  <c r="H21" i="53"/>
  <c r="H22" i="53" s="1"/>
  <c r="G21" i="53"/>
  <c r="G22" i="53" s="1"/>
  <c r="M14" i="53"/>
  <c r="L14" i="53"/>
  <c r="J14" i="53"/>
  <c r="H14" i="53"/>
  <c r="F14" i="53"/>
  <c r="D14" i="53"/>
  <c r="N13" i="53"/>
  <c r="M13" i="53"/>
  <c r="N12" i="53"/>
  <c r="M12" i="53"/>
  <c r="N11" i="53"/>
  <c r="M11" i="53"/>
  <c r="N10" i="53"/>
  <c r="M10" i="53"/>
  <c r="N9" i="53"/>
  <c r="M9" i="53"/>
  <c r="N8" i="53"/>
  <c r="M8" i="53"/>
  <c r="N7" i="53"/>
  <c r="M7" i="53"/>
  <c r="N6" i="53"/>
  <c r="M6" i="53"/>
  <c r="E22" i="52"/>
  <c r="D22" i="52"/>
  <c r="C22" i="52"/>
  <c r="H21" i="52"/>
  <c r="H22" i="52" s="1"/>
  <c r="G21" i="52"/>
  <c r="G22" i="52" s="1"/>
  <c r="M14" i="52"/>
  <c r="L14" i="52"/>
  <c r="J14" i="52"/>
  <c r="H14" i="52"/>
  <c r="F14" i="52"/>
  <c r="D14" i="52"/>
  <c r="N13" i="52"/>
  <c r="M13" i="52"/>
  <c r="N12" i="52"/>
  <c r="M12" i="52"/>
  <c r="N11" i="52"/>
  <c r="M11" i="52"/>
  <c r="N10" i="52"/>
  <c r="M10" i="52"/>
  <c r="N9" i="52"/>
  <c r="M9" i="52"/>
  <c r="N8" i="52"/>
  <c r="M8" i="52"/>
  <c r="N7" i="52"/>
  <c r="M7" i="52"/>
  <c r="N6" i="52"/>
  <c r="M6" i="52"/>
  <c r="E22" i="51"/>
  <c r="D22" i="51"/>
  <c r="C22" i="51"/>
  <c r="H21" i="51"/>
  <c r="H22" i="51" s="1"/>
  <c r="G21" i="51"/>
  <c r="G22" i="51" s="1"/>
  <c r="M14" i="51"/>
  <c r="L14" i="51"/>
  <c r="J14" i="51"/>
  <c r="H14" i="51"/>
  <c r="F14" i="51"/>
  <c r="D14" i="51"/>
  <c r="N13" i="51"/>
  <c r="M13" i="51"/>
  <c r="N12" i="51"/>
  <c r="M12" i="51"/>
  <c r="N11" i="51"/>
  <c r="M11" i="51"/>
  <c r="N10" i="51"/>
  <c r="M10" i="51"/>
  <c r="N9" i="51"/>
  <c r="M9" i="51"/>
  <c r="N8" i="51"/>
  <c r="M8" i="51"/>
  <c r="N7" i="51"/>
  <c r="M7" i="51"/>
  <c r="N6" i="51"/>
  <c r="M6" i="51"/>
  <c r="E22" i="50"/>
  <c r="D22" i="50"/>
  <c r="C22" i="50"/>
  <c r="H21" i="50"/>
  <c r="H22" i="50" s="1"/>
  <c r="G21" i="50"/>
  <c r="G22" i="50" s="1"/>
  <c r="M14" i="50"/>
  <c r="L14" i="50"/>
  <c r="J14" i="50"/>
  <c r="H14" i="50"/>
  <c r="F14" i="50"/>
  <c r="D14" i="50"/>
  <c r="N13" i="50"/>
  <c r="M13" i="50"/>
  <c r="N12" i="50"/>
  <c r="M12" i="50"/>
  <c r="N11" i="50"/>
  <c r="M11" i="50"/>
  <c r="N10" i="50"/>
  <c r="M10" i="50"/>
  <c r="N9" i="50"/>
  <c r="M9" i="50"/>
  <c r="N8" i="50"/>
  <c r="M8" i="50"/>
  <c r="N7" i="50"/>
  <c r="M7" i="50"/>
  <c r="N6" i="50"/>
  <c r="M6" i="50"/>
  <c r="E22" i="49"/>
  <c r="D22" i="49"/>
  <c r="C22" i="49"/>
  <c r="H21" i="49"/>
  <c r="H22" i="49" s="1"/>
  <c r="G21" i="49"/>
  <c r="G22" i="49" s="1"/>
  <c r="M14" i="49"/>
  <c r="L14" i="49"/>
  <c r="J14" i="49"/>
  <c r="H14" i="49"/>
  <c r="F14" i="49"/>
  <c r="D14" i="49"/>
  <c r="N13" i="49"/>
  <c r="M13" i="49"/>
  <c r="N12" i="49"/>
  <c r="M12" i="49"/>
  <c r="N11" i="49"/>
  <c r="M11" i="49"/>
  <c r="N10" i="49"/>
  <c r="M10" i="49"/>
  <c r="N9" i="49"/>
  <c r="M9" i="49"/>
  <c r="N8" i="49"/>
  <c r="M8" i="49"/>
  <c r="N7" i="49"/>
  <c r="M7" i="49"/>
  <c r="N6" i="49"/>
  <c r="M6" i="49"/>
  <c r="N14" i="50" l="1"/>
  <c r="N14" i="52"/>
  <c r="N14" i="53"/>
  <c r="N14" i="51"/>
  <c r="N14" i="49"/>
  <c r="E22" i="48"/>
  <c r="D22" i="48"/>
  <c r="C22" i="48"/>
  <c r="H21" i="48"/>
  <c r="H22" i="48" s="1"/>
  <c r="G21" i="48"/>
  <c r="G22" i="48" s="1"/>
  <c r="M14" i="48"/>
  <c r="L14" i="48"/>
  <c r="J14" i="48"/>
  <c r="H14" i="48"/>
  <c r="F14" i="48"/>
  <c r="D14" i="48"/>
  <c r="N13" i="48"/>
  <c r="M13" i="48"/>
  <c r="N12" i="48"/>
  <c r="M12" i="48"/>
  <c r="N11" i="48"/>
  <c r="M11" i="48"/>
  <c r="N10" i="48"/>
  <c r="M10" i="48"/>
  <c r="N9" i="48"/>
  <c r="M9" i="48"/>
  <c r="N8" i="48"/>
  <c r="M8" i="48"/>
  <c r="N7" i="48"/>
  <c r="M7" i="48"/>
  <c r="N6" i="48"/>
  <c r="M6" i="48"/>
  <c r="N14" i="48" l="1"/>
  <c r="E22" i="47"/>
  <c r="D22" i="47"/>
  <c r="C22" i="47"/>
  <c r="H21" i="47"/>
  <c r="H22" i="47" s="1"/>
  <c r="G21" i="47"/>
  <c r="G22" i="47" s="1"/>
  <c r="M14" i="47"/>
  <c r="L14" i="47"/>
  <c r="J14" i="47"/>
  <c r="H14" i="47"/>
  <c r="F14" i="47"/>
  <c r="D14" i="47"/>
  <c r="N13" i="47"/>
  <c r="M13" i="47"/>
  <c r="N12" i="47"/>
  <c r="M12" i="47"/>
  <c r="N11" i="47"/>
  <c r="M11" i="47"/>
  <c r="N10" i="47"/>
  <c r="M10" i="47"/>
  <c r="N9" i="47"/>
  <c r="M9" i="47"/>
  <c r="N8" i="47"/>
  <c r="M8" i="47"/>
  <c r="N7" i="47"/>
  <c r="M7" i="47"/>
  <c r="N6" i="47"/>
  <c r="M6" i="47"/>
  <c r="N14" i="47" l="1"/>
  <c r="E22" i="46"/>
  <c r="D22" i="46"/>
  <c r="C22" i="46"/>
  <c r="H21" i="46"/>
  <c r="H22" i="46" s="1"/>
  <c r="G21" i="46"/>
  <c r="G22" i="46" s="1"/>
  <c r="M14" i="46"/>
  <c r="L14" i="46"/>
  <c r="J14" i="46"/>
  <c r="H14" i="46"/>
  <c r="F14" i="46"/>
  <c r="D14" i="46"/>
  <c r="N13" i="46"/>
  <c r="M13" i="46"/>
  <c r="N12" i="46"/>
  <c r="M12" i="46"/>
  <c r="N11" i="46"/>
  <c r="M11" i="46"/>
  <c r="N10" i="46"/>
  <c r="M10" i="46"/>
  <c r="N9" i="46"/>
  <c r="M9" i="46"/>
  <c r="N8" i="46"/>
  <c r="M8" i="46"/>
  <c r="N7" i="46"/>
  <c r="M7" i="46"/>
  <c r="N6" i="46"/>
  <c r="M6" i="46"/>
  <c r="E22" i="45"/>
  <c r="D22" i="45"/>
  <c r="C22" i="45"/>
  <c r="H21" i="45"/>
  <c r="H22" i="45" s="1"/>
  <c r="G21" i="45"/>
  <c r="G22" i="45" s="1"/>
  <c r="M14" i="45"/>
  <c r="L14" i="45"/>
  <c r="J14" i="45"/>
  <c r="H14" i="45"/>
  <c r="F14" i="45"/>
  <c r="D14" i="45"/>
  <c r="N13" i="45"/>
  <c r="M13" i="45"/>
  <c r="N12" i="45"/>
  <c r="M12" i="45"/>
  <c r="N11" i="45"/>
  <c r="M11" i="45"/>
  <c r="N10" i="45"/>
  <c r="M10" i="45"/>
  <c r="N9" i="45"/>
  <c r="M9" i="45"/>
  <c r="N8" i="45"/>
  <c r="M8" i="45"/>
  <c r="N7" i="45"/>
  <c r="M7" i="45"/>
  <c r="N6" i="45"/>
  <c r="M6" i="45"/>
  <c r="N14" i="46" l="1"/>
  <c r="N14" i="45"/>
  <c r="F22" i="44"/>
  <c r="E22" i="44"/>
  <c r="D22" i="44"/>
  <c r="C22" i="44"/>
  <c r="H21" i="44"/>
  <c r="H22" i="44" s="1"/>
  <c r="G21" i="44"/>
  <c r="G22" i="44" s="1"/>
  <c r="M14" i="44"/>
  <c r="L14" i="44"/>
  <c r="J14" i="44"/>
  <c r="H14" i="44"/>
  <c r="F14" i="44"/>
  <c r="D14" i="44"/>
  <c r="N13" i="44"/>
  <c r="M13" i="44"/>
  <c r="N12" i="44"/>
  <c r="M12" i="44"/>
  <c r="N11" i="44"/>
  <c r="M11" i="44"/>
  <c r="N10" i="44"/>
  <c r="M10" i="44"/>
  <c r="N9" i="44"/>
  <c r="M9" i="44"/>
  <c r="N8" i="44"/>
  <c r="M8" i="44"/>
  <c r="N7" i="44"/>
  <c r="M7" i="44"/>
  <c r="N6" i="44"/>
  <c r="M6" i="44"/>
  <c r="F22" i="43"/>
  <c r="E22" i="43"/>
  <c r="D22" i="43"/>
  <c r="C22" i="43"/>
  <c r="H21" i="43"/>
  <c r="H22" i="43" s="1"/>
  <c r="G21" i="43"/>
  <c r="G22" i="43" s="1"/>
  <c r="M14" i="43"/>
  <c r="L14" i="43"/>
  <c r="J14" i="43"/>
  <c r="H14" i="43"/>
  <c r="F14" i="43"/>
  <c r="D14" i="43"/>
  <c r="N13" i="43"/>
  <c r="M13" i="43"/>
  <c r="N12" i="43"/>
  <c r="M12" i="43"/>
  <c r="N11" i="43"/>
  <c r="M11" i="43"/>
  <c r="N10" i="43"/>
  <c r="M10" i="43"/>
  <c r="N9" i="43"/>
  <c r="M9" i="43"/>
  <c r="N8" i="43"/>
  <c r="M8" i="43"/>
  <c r="N7" i="43"/>
  <c r="M7" i="43"/>
  <c r="N6" i="43"/>
  <c r="M6" i="43"/>
  <c r="F22" i="42"/>
  <c r="E22" i="42"/>
  <c r="D22" i="42"/>
  <c r="C22" i="42"/>
  <c r="H21" i="42"/>
  <c r="H22" i="42" s="1"/>
  <c r="G21" i="42"/>
  <c r="G22" i="42" s="1"/>
  <c r="M14" i="42"/>
  <c r="L14" i="42"/>
  <c r="J14" i="42"/>
  <c r="H14" i="42"/>
  <c r="F14" i="42"/>
  <c r="D14" i="42"/>
  <c r="N13" i="42"/>
  <c r="M13" i="42"/>
  <c r="N12" i="42"/>
  <c r="M12" i="42"/>
  <c r="N11" i="42"/>
  <c r="M11" i="42"/>
  <c r="N10" i="42"/>
  <c r="M10" i="42"/>
  <c r="N9" i="42"/>
  <c r="M9" i="42"/>
  <c r="N8" i="42"/>
  <c r="M8" i="42"/>
  <c r="N7" i="42"/>
  <c r="M7" i="42"/>
  <c r="N6" i="42"/>
  <c r="M6" i="42"/>
  <c r="F22" i="41"/>
  <c r="E22" i="41"/>
  <c r="D22" i="41"/>
  <c r="C22" i="41"/>
  <c r="H21" i="41"/>
  <c r="H22" i="41" s="1"/>
  <c r="G21" i="41"/>
  <c r="G22" i="41" s="1"/>
  <c r="M14" i="41"/>
  <c r="L14" i="41"/>
  <c r="J14" i="41"/>
  <c r="H14" i="41"/>
  <c r="F14" i="41"/>
  <c r="D14" i="41"/>
  <c r="N13" i="41"/>
  <c r="M13" i="41"/>
  <c r="N12" i="41"/>
  <c r="M12" i="41"/>
  <c r="N11" i="41"/>
  <c r="M11" i="41"/>
  <c r="N10" i="41"/>
  <c r="M10" i="41"/>
  <c r="N9" i="41"/>
  <c r="M9" i="41"/>
  <c r="N8" i="41"/>
  <c r="M8" i="41"/>
  <c r="N7" i="41"/>
  <c r="M7" i="41"/>
  <c r="N6" i="41"/>
  <c r="M6" i="41"/>
  <c r="F22" i="40"/>
  <c r="E22" i="40"/>
  <c r="D22" i="40"/>
  <c r="C22" i="40"/>
  <c r="H21" i="40"/>
  <c r="H22" i="40" s="1"/>
  <c r="G21" i="40"/>
  <c r="G22" i="40" s="1"/>
  <c r="M14" i="40"/>
  <c r="L14" i="40"/>
  <c r="J14" i="40"/>
  <c r="H14" i="40"/>
  <c r="F14" i="40"/>
  <c r="D14" i="40"/>
  <c r="N13" i="40"/>
  <c r="M13" i="40"/>
  <c r="N12" i="40"/>
  <c r="M12" i="40"/>
  <c r="N11" i="40"/>
  <c r="M11" i="40"/>
  <c r="N10" i="40"/>
  <c r="M10" i="40"/>
  <c r="N9" i="40"/>
  <c r="M9" i="40"/>
  <c r="N8" i="40"/>
  <c r="M8" i="40"/>
  <c r="N7" i="40"/>
  <c r="M7" i="40"/>
  <c r="N6" i="40"/>
  <c r="M6" i="40"/>
  <c r="F22" i="39"/>
  <c r="E22" i="39"/>
  <c r="D22" i="39"/>
  <c r="C22" i="39"/>
  <c r="H21" i="39"/>
  <c r="H22" i="39" s="1"/>
  <c r="G21" i="39"/>
  <c r="G22" i="39" s="1"/>
  <c r="M14" i="39"/>
  <c r="L14" i="39"/>
  <c r="J14" i="39"/>
  <c r="H14" i="39"/>
  <c r="F14" i="39"/>
  <c r="D14" i="39"/>
  <c r="N13" i="39"/>
  <c r="M13" i="39"/>
  <c r="N12" i="39"/>
  <c r="M12" i="39"/>
  <c r="N11" i="39"/>
  <c r="M11" i="39"/>
  <c r="N10" i="39"/>
  <c r="M10" i="39"/>
  <c r="N9" i="39"/>
  <c r="M9" i="39"/>
  <c r="N8" i="39"/>
  <c r="M8" i="39"/>
  <c r="N7" i="39"/>
  <c r="M7" i="39"/>
  <c r="N6" i="39"/>
  <c r="M6" i="39"/>
  <c r="F22" i="38"/>
  <c r="E22" i="38"/>
  <c r="D22" i="38"/>
  <c r="C22" i="38"/>
  <c r="H21" i="38"/>
  <c r="H22" i="38" s="1"/>
  <c r="G21" i="38"/>
  <c r="G22" i="38" s="1"/>
  <c r="M14" i="38"/>
  <c r="L14" i="38"/>
  <c r="J14" i="38"/>
  <c r="H14" i="38"/>
  <c r="F14" i="38"/>
  <c r="D14" i="38"/>
  <c r="N13" i="38"/>
  <c r="M13" i="38"/>
  <c r="N12" i="38"/>
  <c r="M12" i="38"/>
  <c r="N11" i="38"/>
  <c r="M11" i="38"/>
  <c r="N10" i="38"/>
  <c r="M10" i="38"/>
  <c r="N9" i="38"/>
  <c r="M9" i="38"/>
  <c r="N8" i="38"/>
  <c r="M8" i="38"/>
  <c r="N7" i="38"/>
  <c r="M7" i="38"/>
  <c r="N6" i="38"/>
  <c r="M6" i="38"/>
  <c r="H14" i="35"/>
  <c r="F22" i="37"/>
  <c r="E22" i="37"/>
  <c r="D22" i="37"/>
  <c r="C22" i="37"/>
  <c r="H21" i="37"/>
  <c r="H22" i="37" s="1"/>
  <c r="G21" i="37"/>
  <c r="G22" i="37" s="1"/>
  <c r="M14" i="37"/>
  <c r="L14" i="37"/>
  <c r="J14" i="37"/>
  <c r="H14" i="37"/>
  <c r="F14" i="37"/>
  <c r="D14" i="37"/>
  <c r="N13" i="37"/>
  <c r="M13" i="37"/>
  <c r="N12" i="37"/>
  <c r="M12" i="37"/>
  <c r="N11" i="37"/>
  <c r="M11" i="37"/>
  <c r="N10" i="37"/>
  <c r="M10" i="37"/>
  <c r="N9" i="37"/>
  <c r="M9" i="37"/>
  <c r="N8" i="37"/>
  <c r="M8" i="37"/>
  <c r="N7" i="37"/>
  <c r="M7" i="37"/>
  <c r="N6" i="37"/>
  <c r="M6" i="37"/>
  <c r="F22" i="36"/>
  <c r="E22" i="36"/>
  <c r="D22" i="36"/>
  <c r="C22" i="36"/>
  <c r="H21" i="36"/>
  <c r="H22" i="36" s="1"/>
  <c r="G21" i="36"/>
  <c r="G22" i="36" s="1"/>
  <c r="M14" i="36"/>
  <c r="L14" i="36"/>
  <c r="J14" i="36"/>
  <c r="H14" i="36"/>
  <c r="F14" i="36"/>
  <c r="D14" i="36"/>
  <c r="N13" i="36"/>
  <c r="M13" i="36"/>
  <c r="N12" i="36"/>
  <c r="M12" i="36"/>
  <c r="N11" i="36"/>
  <c r="M11" i="36"/>
  <c r="N10" i="36"/>
  <c r="M10" i="36"/>
  <c r="N9" i="36"/>
  <c r="M9" i="36"/>
  <c r="N8" i="36"/>
  <c r="M8" i="36"/>
  <c r="N7" i="36"/>
  <c r="M7" i="36"/>
  <c r="N6" i="36"/>
  <c r="M6" i="36"/>
  <c r="F22" i="35"/>
  <c r="E22" i="35"/>
  <c r="D22" i="35"/>
  <c r="C22" i="35"/>
  <c r="H21" i="35"/>
  <c r="H22" i="35" s="1"/>
  <c r="G21" i="35"/>
  <c r="G22" i="35" s="1"/>
  <c r="M14" i="35"/>
  <c r="L14" i="35"/>
  <c r="J14" i="35"/>
  <c r="F14" i="35"/>
  <c r="D14" i="35"/>
  <c r="N13" i="35"/>
  <c r="M13" i="35"/>
  <c r="N12" i="35"/>
  <c r="M12" i="35"/>
  <c r="N11" i="35"/>
  <c r="M11" i="35"/>
  <c r="N10" i="35"/>
  <c r="M10" i="35"/>
  <c r="N9" i="35"/>
  <c r="M9" i="35"/>
  <c r="N8" i="35"/>
  <c r="M8" i="35"/>
  <c r="N7" i="35"/>
  <c r="M7" i="35"/>
  <c r="N6" i="35"/>
  <c r="M6" i="35"/>
  <c r="L14" i="34"/>
  <c r="J14" i="34"/>
  <c r="H14" i="34"/>
  <c r="F14" i="34"/>
  <c r="N13" i="34"/>
  <c r="F22" i="34"/>
  <c r="E22" i="34"/>
  <c r="D22" i="34"/>
  <c r="C22" i="34"/>
  <c r="H21" i="34"/>
  <c r="H22" i="34" s="1"/>
  <c r="G21" i="34"/>
  <c r="G22" i="34" s="1"/>
  <c r="M14" i="34"/>
  <c r="D14" i="34"/>
  <c r="M13" i="34"/>
  <c r="N12" i="34"/>
  <c r="M12" i="34"/>
  <c r="N11" i="34"/>
  <c r="M11" i="34"/>
  <c r="N10" i="34"/>
  <c r="M10" i="34"/>
  <c r="N9" i="34"/>
  <c r="M9" i="34"/>
  <c r="N8" i="34"/>
  <c r="M8" i="34"/>
  <c r="N7" i="34"/>
  <c r="M7" i="34"/>
  <c r="N6" i="34"/>
  <c r="M6" i="34"/>
  <c r="N14" i="39" l="1"/>
  <c r="N14" i="40"/>
  <c r="N14" i="41"/>
  <c r="N14" i="42"/>
  <c r="N14" i="36"/>
  <c r="N14" i="37"/>
  <c r="N14" i="44"/>
  <c r="N14" i="43"/>
  <c r="N14" i="38"/>
  <c r="N14" i="35"/>
  <c r="N14" i="34"/>
  <c r="F22" i="33"/>
  <c r="E22" i="33"/>
  <c r="D22" i="33"/>
  <c r="C22" i="33"/>
  <c r="H21" i="33"/>
  <c r="H22" i="33" s="1"/>
  <c r="G21" i="33"/>
  <c r="G22" i="33" s="1"/>
  <c r="M14" i="33"/>
  <c r="D14" i="33"/>
  <c r="N14" i="33" s="1"/>
  <c r="N13" i="33"/>
  <c r="M13" i="33"/>
  <c r="N12" i="33"/>
  <c r="M12" i="33"/>
  <c r="N11" i="33"/>
  <c r="M11" i="33"/>
  <c r="N10" i="33"/>
  <c r="M10" i="33"/>
  <c r="N9" i="33"/>
  <c r="M9" i="33"/>
  <c r="N8" i="33"/>
  <c r="M8" i="33"/>
  <c r="N7" i="33"/>
  <c r="M7" i="33"/>
  <c r="N6" i="33"/>
  <c r="M6" i="33"/>
  <c r="F22" i="32" l="1"/>
  <c r="E22" i="32"/>
  <c r="D22" i="32"/>
  <c r="C22" i="32"/>
  <c r="H21" i="32"/>
  <c r="H22" i="32" s="1"/>
  <c r="G21" i="32"/>
  <c r="G22" i="32" s="1"/>
  <c r="M14" i="32"/>
  <c r="D14" i="32"/>
  <c r="N14" i="32" s="1"/>
  <c r="N13" i="32"/>
  <c r="M13" i="32"/>
  <c r="N12" i="32"/>
  <c r="M12" i="32"/>
  <c r="N11" i="32"/>
  <c r="M11" i="32"/>
  <c r="N10" i="32"/>
  <c r="M10" i="32"/>
  <c r="N9" i="32"/>
  <c r="M9" i="32"/>
  <c r="N8" i="32"/>
  <c r="M8" i="32"/>
  <c r="N7" i="32"/>
  <c r="M7" i="32"/>
  <c r="N6" i="32"/>
  <c r="M6" i="32"/>
  <c r="D14" i="31"/>
  <c r="F22" i="31" l="1"/>
  <c r="E22" i="31"/>
  <c r="D22" i="31"/>
  <c r="C22" i="31"/>
  <c r="H21" i="31"/>
  <c r="H22" i="31" s="1"/>
  <c r="G21" i="31"/>
  <c r="G22" i="31" s="1"/>
  <c r="M14" i="31"/>
  <c r="N14" i="31"/>
  <c r="N13" i="31"/>
  <c r="M13" i="31"/>
  <c r="N12" i="31"/>
  <c r="M12" i="31"/>
  <c r="N11" i="31"/>
  <c r="M11" i="31"/>
  <c r="N10" i="31"/>
  <c r="M10" i="31"/>
  <c r="N9" i="31"/>
  <c r="M9" i="31"/>
  <c r="N8" i="31"/>
  <c r="M8" i="31"/>
  <c r="N7" i="31"/>
  <c r="M7" i="31"/>
  <c r="N6" i="31"/>
  <c r="M6" i="31"/>
  <c r="F22" i="30" l="1"/>
  <c r="E22" i="30"/>
  <c r="D22" i="30"/>
  <c r="C22" i="30"/>
  <c r="H21" i="30"/>
  <c r="H22" i="30" s="1"/>
  <c r="G21" i="30"/>
  <c r="G22" i="30" s="1"/>
  <c r="M14" i="30"/>
  <c r="D14" i="30"/>
  <c r="N14" i="30" s="1"/>
  <c r="N13" i="30"/>
  <c r="M13" i="30"/>
  <c r="N12" i="30"/>
  <c r="M12" i="30"/>
  <c r="N11" i="30"/>
  <c r="M11" i="30"/>
  <c r="N10" i="30"/>
  <c r="M10" i="30"/>
  <c r="N9" i="30"/>
  <c r="M9" i="30"/>
  <c r="N8" i="30"/>
  <c r="M8" i="30"/>
  <c r="N7" i="30"/>
  <c r="M7" i="30"/>
  <c r="N6" i="30"/>
  <c r="M6" i="30"/>
  <c r="F22" i="29"/>
  <c r="E22" i="29"/>
  <c r="D22" i="29"/>
  <c r="C22" i="29"/>
  <c r="H21" i="29"/>
  <c r="H22" i="29" s="1"/>
  <c r="G21" i="29"/>
  <c r="G22" i="29" s="1"/>
  <c r="M14" i="29"/>
  <c r="D14" i="29"/>
  <c r="N14" i="29" s="1"/>
  <c r="N13" i="29"/>
  <c r="M13" i="29"/>
  <c r="N12" i="29"/>
  <c r="M12" i="29"/>
  <c r="N11" i="29"/>
  <c r="M11" i="29"/>
  <c r="N10" i="29"/>
  <c r="M10" i="29"/>
  <c r="N9" i="29"/>
  <c r="M9" i="29"/>
  <c r="N8" i="29"/>
  <c r="M8" i="29"/>
  <c r="N7" i="29"/>
  <c r="M7" i="29"/>
  <c r="N6" i="29"/>
  <c r="M6" i="29"/>
  <c r="D14" i="28" l="1"/>
  <c r="F22" i="28"/>
  <c r="E22" i="28"/>
  <c r="D22" i="28"/>
  <c r="C22" i="28"/>
  <c r="H21" i="28"/>
  <c r="H22" i="28" s="1"/>
  <c r="G21" i="28"/>
  <c r="G22" i="28" s="1"/>
  <c r="M14" i="28"/>
  <c r="N14" i="28"/>
  <c r="N13" i="28"/>
  <c r="M13" i="28"/>
  <c r="N12" i="28"/>
  <c r="M12" i="28"/>
  <c r="N11" i="28"/>
  <c r="M11" i="28"/>
  <c r="N10" i="28"/>
  <c r="M10" i="28"/>
  <c r="N9" i="28"/>
  <c r="M9" i="28"/>
  <c r="N8" i="28"/>
  <c r="M8" i="28"/>
  <c r="N7" i="28"/>
  <c r="M7" i="28"/>
  <c r="N6" i="28"/>
  <c r="M6" i="28"/>
  <c r="F22" i="27" l="1"/>
  <c r="E22" i="27"/>
  <c r="D22" i="27"/>
  <c r="C22" i="27"/>
  <c r="H21" i="27"/>
  <c r="H22" i="27" s="1"/>
  <c r="G21" i="27"/>
  <c r="G22" i="27" s="1"/>
  <c r="M14" i="27"/>
  <c r="D14" i="27"/>
  <c r="N14" i="27" s="1"/>
  <c r="N13" i="27"/>
  <c r="M13" i="27"/>
  <c r="N12" i="27"/>
  <c r="M12" i="27"/>
  <c r="N11" i="27"/>
  <c r="M11" i="27"/>
  <c r="N10" i="27"/>
  <c r="M10" i="27"/>
  <c r="N9" i="27"/>
  <c r="M9" i="27"/>
  <c r="N8" i="27"/>
  <c r="M8" i="27"/>
  <c r="N7" i="27"/>
  <c r="M7" i="27"/>
  <c r="N6" i="27"/>
  <c r="M6" i="27"/>
  <c r="F22" i="26" l="1"/>
  <c r="E22" i="26"/>
  <c r="D22" i="26"/>
  <c r="C22" i="26"/>
  <c r="H21" i="26"/>
  <c r="H22" i="26" s="1"/>
  <c r="G21" i="26"/>
  <c r="G22" i="26" s="1"/>
  <c r="M14" i="26"/>
  <c r="D14" i="26"/>
  <c r="N14" i="26" s="1"/>
  <c r="N13" i="26"/>
  <c r="M13" i="26"/>
  <c r="N12" i="26"/>
  <c r="M12" i="26"/>
  <c r="N11" i="26"/>
  <c r="M11" i="26"/>
  <c r="N10" i="26"/>
  <c r="M10" i="26"/>
  <c r="N9" i="26"/>
  <c r="M9" i="26"/>
  <c r="N8" i="26"/>
  <c r="M8" i="26"/>
  <c r="N7" i="26"/>
  <c r="M7" i="26"/>
  <c r="N6" i="26"/>
  <c r="M6" i="26"/>
  <c r="F22" i="24" l="1"/>
  <c r="E22" i="24"/>
  <c r="D22" i="24"/>
  <c r="C22" i="24"/>
  <c r="H21" i="24"/>
  <c r="H22" i="24" s="1"/>
  <c r="G21" i="24"/>
  <c r="G22" i="24" s="1"/>
  <c r="M14" i="24"/>
  <c r="D14" i="24"/>
  <c r="N14" i="24" s="1"/>
  <c r="N13" i="24"/>
  <c r="M13" i="24"/>
  <c r="N12" i="24"/>
  <c r="M12" i="24"/>
  <c r="N11" i="24"/>
  <c r="M11" i="24"/>
  <c r="N10" i="24"/>
  <c r="M10" i="24"/>
  <c r="N9" i="24"/>
  <c r="M9" i="24"/>
  <c r="N8" i="24"/>
  <c r="M8" i="24"/>
  <c r="N7" i="24"/>
  <c r="M7" i="24"/>
  <c r="N6" i="24"/>
  <c r="M6" i="24"/>
  <c r="F22" i="25" l="1"/>
  <c r="E22" i="25"/>
  <c r="D22" i="25"/>
  <c r="C22" i="25"/>
  <c r="H21" i="25"/>
  <c r="H22" i="25" s="1"/>
  <c r="G21" i="25"/>
  <c r="G22" i="25" s="1"/>
  <c r="M14" i="25"/>
  <c r="D14" i="25"/>
  <c r="N14" i="25" s="1"/>
  <c r="N13" i="25"/>
  <c r="M13" i="25"/>
  <c r="N12" i="25"/>
  <c r="M12" i="25"/>
  <c r="N11" i="25"/>
  <c r="M11" i="25"/>
  <c r="N10" i="25"/>
  <c r="M10" i="25"/>
  <c r="N9" i="25"/>
  <c r="M9" i="25"/>
  <c r="N8" i="25"/>
  <c r="M8" i="25"/>
  <c r="N7" i="25"/>
  <c r="M7" i="25"/>
  <c r="N6" i="25"/>
  <c r="M6" i="25"/>
  <c r="F22" i="23" l="1"/>
  <c r="E22" i="23"/>
  <c r="D22" i="23"/>
  <c r="C22" i="23"/>
  <c r="H21" i="23"/>
  <c r="H22" i="23" s="1"/>
  <c r="G21" i="23"/>
  <c r="G22" i="23" s="1"/>
  <c r="M14" i="23"/>
  <c r="D14" i="23"/>
  <c r="N14" i="23" s="1"/>
  <c r="N13" i="23"/>
  <c r="M13" i="23"/>
  <c r="N12" i="23"/>
  <c r="M12" i="23"/>
  <c r="N11" i="23"/>
  <c r="M11" i="23"/>
  <c r="N10" i="23"/>
  <c r="M10" i="23"/>
  <c r="N9" i="23"/>
  <c r="M9" i="23"/>
  <c r="N8" i="23"/>
  <c r="M8" i="23"/>
  <c r="N7" i="23"/>
  <c r="M7" i="23"/>
  <c r="N6" i="23"/>
  <c r="M6" i="23"/>
  <c r="F22" i="22" l="1"/>
  <c r="E22" i="22"/>
  <c r="D22" i="22"/>
  <c r="C22" i="22"/>
  <c r="H21" i="22"/>
  <c r="H22" i="22" s="1"/>
  <c r="G21" i="22"/>
  <c r="G22" i="22" s="1"/>
  <c r="M14" i="22"/>
  <c r="D14" i="22"/>
  <c r="N14" i="22" s="1"/>
  <c r="N13" i="22"/>
  <c r="M13" i="22"/>
  <c r="N12" i="22"/>
  <c r="M12" i="22"/>
  <c r="N11" i="22"/>
  <c r="M11" i="22"/>
  <c r="N10" i="22"/>
  <c r="M10" i="22"/>
  <c r="N9" i="22"/>
  <c r="M9" i="22"/>
  <c r="N8" i="22"/>
  <c r="M8" i="22"/>
  <c r="N7" i="22"/>
  <c r="M7" i="22"/>
  <c r="N6" i="22"/>
  <c r="M6" i="22"/>
  <c r="F22" i="21" l="1"/>
  <c r="E22" i="21"/>
  <c r="D22" i="21"/>
  <c r="C22" i="21"/>
  <c r="H21" i="21"/>
  <c r="H22" i="21" s="1"/>
  <c r="G21" i="21"/>
  <c r="G22" i="21" s="1"/>
  <c r="M14" i="21"/>
  <c r="D14" i="21"/>
  <c r="N14" i="21" s="1"/>
  <c r="N13" i="21"/>
  <c r="M13" i="21"/>
  <c r="N12" i="21"/>
  <c r="M12" i="21"/>
  <c r="N11" i="21"/>
  <c r="M11" i="21"/>
  <c r="N10" i="21"/>
  <c r="M10" i="21"/>
  <c r="N9" i="21"/>
  <c r="M9" i="21"/>
  <c r="N8" i="21"/>
  <c r="M8" i="21"/>
  <c r="N7" i="21"/>
  <c r="M7" i="21"/>
  <c r="N6" i="21"/>
  <c r="M6" i="21"/>
  <c r="F22" i="20"/>
  <c r="E22" i="20"/>
  <c r="D22" i="20"/>
  <c r="C22" i="20"/>
  <c r="H21" i="20"/>
  <c r="H22" i="20" s="1"/>
  <c r="G21" i="20"/>
  <c r="G22" i="20" s="1"/>
  <c r="M14" i="20"/>
  <c r="D14" i="20"/>
  <c r="N14" i="20" s="1"/>
  <c r="N13" i="20"/>
  <c r="M13" i="20"/>
  <c r="N12" i="20"/>
  <c r="M12" i="20"/>
  <c r="N11" i="20"/>
  <c r="M11" i="20"/>
  <c r="N10" i="20"/>
  <c r="M10" i="20"/>
  <c r="N9" i="20"/>
  <c r="M9" i="20"/>
  <c r="N8" i="20"/>
  <c r="M8" i="20"/>
  <c r="N7" i="20"/>
  <c r="M7" i="20"/>
  <c r="N6" i="20"/>
  <c r="M6" i="20"/>
  <c r="F22" i="19"/>
  <c r="E22" i="19"/>
  <c r="D22" i="19"/>
  <c r="C22" i="19"/>
  <c r="H21" i="19"/>
  <c r="H22" i="19" s="1"/>
  <c r="G21" i="19"/>
  <c r="G22" i="19" s="1"/>
  <c r="M14" i="19"/>
  <c r="D14" i="19"/>
  <c r="N14" i="19" s="1"/>
  <c r="N13" i="19"/>
  <c r="M13" i="19"/>
  <c r="N12" i="19"/>
  <c r="M12" i="19"/>
  <c r="N11" i="19"/>
  <c r="M11" i="19"/>
  <c r="N10" i="19"/>
  <c r="M10" i="19"/>
  <c r="N9" i="19"/>
  <c r="M9" i="19"/>
  <c r="N8" i="19"/>
  <c r="M8" i="19"/>
  <c r="N7" i="19"/>
  <c r="M7" i="19"/>
  <c r="N6" i="19"/>
  <c r="M6" i="19"/>
  <c r="F22" i="16"/>
  <c r="E22" i="16"/>
  <c r="D22" i="16"/>
  <c r="C22" i="16"/>
  <c r="H21" i="16"/>
  <c r="H22" i="16" s="1"/>
  <c r="G21" i="16"/>
  <c r="G22" i="16" s="1"/>
  <c r="M14" i="16"/>
  <c r="D14" i="16"/>
  <c r="N14" i="16" s="1"/>
  <c r="N13" i="16"/>
  <c r="M13" i="16"/>
  <c r="N12" i="16"/>
  <c r="M12" i="16"/>
  <c r="N11" i="16"/>
  <c r="M11" i="16"/>
  <c r="N10" i="16"/>
  <c r="M10" i="16"/>
  <c r="N9" i="16"/>
  <c r="M9" i="16"/>
  <c r="N8" i="16"/>
  <c r="M8" i="16"/>
  <c r="N7" i="16"/>
  <c r="M7" i="16"/>
  <c r="N6" i="16"/>
  <c r="M6" i="16"/>
  <c r="F22" i="15"/>
  <c r="E22" i="15"/>
  <c r="D22" i="15"/>
  <c r="C22" i="15"/>
  <c r="H21" i="15"/>
  <c r="H22" i="15" s="1"/>
  <c r="G21" i="15"/>
  <c r="G22" i="15" s="1"/>
  <c r="M14" i="15"/>
  <c r="D14" i="15"/>
  <c r="N14" i="15" s="1"/>
  <c r="N13" i="15"/>
  <c r="M13" i="15"/>
  <c r="N12" i="15"/>
  <c r="M12" i="15"/>
  <c r="N11" i="15"/>
  <c r="M11" i="15"/>
  <c r="N10" i="15"/>
  <c r="M10" i="15"/>
  <c r="N9" i="15"/>
  <c r="M9" i="15"/>
  <c r="N8" i="15"/>
  <c r="M8" i="15"/>
  <c r="N7" i="15"/>
  <c r="M7" i="15"/>
  <c r="N6" i="15"/>
  <c r="M6" i="15"/>
  <c r="F22" i="18"/>
  <c r="E22" i="18"/>
  <c r="D22" i="18"/>
  <c r="C22" i="18"/>
  <c r="H21" i="18"/>
  <c r="H22" i="18" s="1"/>
  <c r="G21" i="18"/>
  <c r="G22" i="18" s="1"/>
  <c r="M14" i="18"/>
  <c r="D14" i="18"/>
  <c r="N14" i="18" s="1"/>
  <c r="N13" i="18"/>
  <c r="M13" i="18"/>
  <c r="N12" i="18"/>
  <c r="M12" i="18"/>
  <c r="N11" i="18"/>
  <c r="M11" i="18"/>
  <c r="N10" i="18"/>
  <c r="M10" i="18"/>
  <c r="N9" i="18"/>
  <c r="M9" i="18"/>
  <c r="N8" i="18"/>
  <c r="M8" i="18"/>
  <c r="N7" i="18"/>
  <c r="M7" i="18"/>
  <c r="N6" i="18"/>
  <c r="M6" i="18"/>
  <c r="F22" i="12"/>
  <c r="E22" i="12"/>
  <c r="D22" i="12"/>
  <c r="C22" i="12"/>
  <c r="H21" i="12"/>
  <c r="H22" i="12" s="1"/>
  <c r="G21" i="12"/>
  <c r="G22" i="12" s="1"/>
  <c r="M14" i="12"/>
  <c r="D14" i="12"/>
  <c r="N14" i="12" s="1"/>
  <c r="N13" i="12"/>
  <c r="M13" i="12"/>
  <c r="N12" i="12"/>
  <c r="M12" i="12"/>
  <c r="N11" i="12"/>
  <c r="M11" i="12"/>
  <c r="N10" i="12"/>
  <c r="M10" i="12"/>
  <c r="N9" i="12"/>
  <c r="M9" i="12"/>
  <c r="N8" i="12"/>
  <c r="M8" i="12"/>
  <c r="N7" i="12"/>
  <c r="M7" i="12"/>
  <c r="N6" i="12"/>
  <c r="M6" i="12"/>
  <c r="N13" i="11"/>
  <c r="F22" i="11"/>
  <c r="E22" i="11"/>
  <c r="D22" i="11"/>
  <c r="C22" i="11"/>
  <c r="H21" i="11"/>
  <c r="H22" i="11" s="1"/>
  <c r="G21" i="11"/>
  <c r="G22" i="11" s="1"/>
  <c r="M14" i="11"/>
  <c r="D14" i="11"/>
  <c r="N14" i="11" s="1"/>
  <c r="M13" i="11"/>
  <c r="N12" i="11"/>
  <c r="M12" i="11"/>
  <c r="N11" i="11"/>
  <c r="M11" i="11"/>
  <c r="N10" i="11"/>
  <c r="M10" i="11"/>
  <c r="N9" i="11"/>
  <c r="M9" i="11"/>
  <c r="N8" i="11"/>
  <c r="M8" i="11"/>
  <c r="N7" i="11"/>
  <c r="M7" i="11"/>
  <c r="N6" i="11"/>
  <c r="M6" i="11"/>
  <c r="D14" i="10"/>
  <c r="F22" i="10"/>
  <c r="E22" i="10"/>
  <c r="D22" i="10"/>
  <c r="C22" i="10"/>
  <c r="H21" i="10"/>
  <c r="H22" i="10" s="1"/>
  <c r="G21" i="10"/>
  <c r="G22" i="10" s="1"/>
  <c r="M14" i="10"/>
  <c r="N13" i="10"/>
  <c r="M13" i="10"/>
  <c r="N12" i="10"/>
  <c r="M12" i="10"/>
  <c r="N11" i="10"/>
  <c r="M11" i="10"/>
  <c r="N10" i="10"/>
  <c r="M10" i="10"/>
  <c r="N9" i="10"/>
  <c r="M9" i="10"/>
  <c r="N8" i="10"/>
  <c r="M8" i="10"/>
  <c r="N7" i="10"/>
  <c r="M7" i="10"/>
  <c r="N6" i="10"/>
  <c r="M6" i="10"/>
  <c r="N14" i="10" l="1"/>
  <c r="D22" i="1" l="1"/>
  <c r="E22" i="1"/>
  <c r="F22" i="1"/>
  <c r="C22" i="1"/>
  <c r="H21" i="1"/>
  <c r="H22" i="1" s="1"/>
  <c r="G21" i="1"/>
  <c r="G22" i="1" s="1"/>
  <c r="M13" i="1"/>
  <c r="M7" i="1"/>
  <c r="N7" i="1"/>
  <c r="M8" i="1"/>
  <c r="N8" i="1"/>
  <c r="M9" i="1"/>
  <c r="N9" i="1"/>
  <c r="M10" i="1"/>
  <c r="N10" i="1"/>
  <c r="M11" i="1"/>
  <c r="N11" i="1"/>
  <c r="M12" i="1"/>
  <c r="N12" i="1"/>
  <c r="N13" i="1"/>
  <c r="M14" i="1"/>
  <c r="N14" i="1"/>
  <c r="N6" i="1"/>
  <c r="M6" i="1"/>
</calcChain>
</file>

<file path=xl/sharedStrings.xml><?xml version="1.0" encoding="utf-8"?>
<sst xmlns="http://schemas.openxmlformats.org/spreadsheetml/2006/main" count="6840" uniqueCount="263">
  <si>
    <t>Код направления</t>
  </si>
  <si>
    <t>Направление, специальность</t>
  </si>
  <si>
    <t>Форма обучения</t>
  </si>
  <si>
    <t>ИТОГО</t>
  </si>
  <si>
    <t>Полная</t>
  </si>
  <si>
    <t>Ускоренная</t>
  </si>
  <si>
    <t>очная</t>
  </si>
  <si>
    <t>очно-заочная</t>
  </si>
  <si>
    <t>заочная</t>
  </si>
  <si>
    <t>38.03.02</t>
  </si>
  <si>
    <t>Менеджмент</t>
  </si>
  <si>
    <t>38.03.04</t>
  </si>
  <si>
    <t>Государственное и муниципальное управление</t>
  </si>
  <si>
    <t>38.03.06</t>
  </si>
  <si>
    <t>Торговое дело</t>
  </si>
  <si>
    <t>38.03.01</t>
  </si>
  <si>
    <t>Экономика</t>
  </si>
  <si>
    <t>40.03.01</t>
  </si>
  <si>
    <t>Юриспруденция</t>
  </si>
  <si>
    <t>09.03.03.</t>
  </si>
  <si>
    <t>Прикладная информатика</t>
  </si>
  <si>
    <t>52.05.01</t>
  </si>
  <si>
    <t>Актерское искусство</t>
  </si>
  <si>
    <t>51.03.05</t>
  </si>
  <si>
    <t>Режиссура театрализованных представлений и праздников</t>
  </si>
  <si>
    <t>план</t>
  </si>
  <si>
    <t>Направление</t>
  </si>
  <si>
    <t>38.04.01</t>
  </si>
  <si>
    <t>ИТОГО </t>
  </si>
  <si>
    <t>Информация о количестве поданных заявлений по программам магистратуры на 1.03.2015</t>
  </si>
  <si>
    <t>Информация о количестве поданных заявлений по программам бакалавриата и специалитета на 01.03.2015</t>
  </si>
  <si>
    <t>количество заявлений</t>
  </si>
  <si>
    <t>Информация о количестве поданных заявлений по программам бакалавриата и специалитета на 21.04.2015</t>
  </si>
  <si>
    <t>Информация о количестве поданных заявлений по программам магистратуры на 21.04.2015</t>
  </si>
  <si>
    <t>Информация о количестве поданных заявлений по программам бакалавриата и специалитета на 28.04.2015</t>
  </si>
  <si>
    <t>Информация о количестве поданных заявлений по программам магистратуры на 28.04.2015</t>
  </si>
  <si>
    <t>Информация о количестве поданных заявлений по программам бакалавриата и специалитета на 29.04.2015</t>
  </si>
  <si>
    <t>Информация о количестве поданных заявлений по программам магистратуры на 29.04.2015</t>
  </si>
  <si>
    <t>Информация о количестве поданных заявлений по программам бакалавриата и специалитета на 15.05.2015</t>
  </si>
  <si>
    <t>Информация о количестве поданных заявлений по программам магистратуры на 15.05.2015</t>
  </si>
  <si>
    <t>Информация о количестве поданных заявлений по программам бакалавриата и специалитета на 18.05.2015</t>
  </si>
  <si>
    <t>Информация о количестве поданных заявлений по программам магистратуры на 18.05.2015</t>
  </si>
  <si>
    <t>Информация о количестве поданных заявлений по программам бакалавриата и специалитета на 19.05.2015</t>
  </si>
  <si>
    <t>Информация о количестве поданных заявлений по программам магистратуры на 19.05.2015</t>
  </si>
  <si>
    <t>Информация о количестве поданных заявлений по программам бакалавриата и специалитета на 21.05.2015</t>
  </si>
  <si>
    <t>Информация о количестве поданных заявлений по программам магистратуры на 21.05.2015</t>
  </si>
  <si>
    <t>Информация о количестве поданных заявлений по программам бакалавриата и специалитета на 22.05.2015</t>
  </si>
  <si>
    <t>Информация о количестве поданных заявлений по программам магистратуры на 22.05.2015</t>
  </si>
  <si>
    <t>Информация о количестве поданных заявлений по программам бакалавриата и специалитета на 23.05.2015</t>
  </si>
  <si>
    <t>Информация о количестве поданных заявлений по программам магистратуры на 23.05.2015</t>
  </si>
  <si>
    <t>Информация о количестве поданных заявлений по программам бакалавриата и специалитета на 25.05.2015</t>
  </si>
  <si>
    <t>Информация о количестве поданных заявлений по программам магистратуры на 25.05.2015</t>
  </si>
  <si>
    <t>Информация о количестве поданных заявлений по программам бакалавриата и специалитета на 29.05.2015</t>
  </si>
  <si>
    <t>Информация о количестве поданных заявлений по программам магистратуры на 29.05.2015</t>
  </si>
  <si>
    <t>Информация о количестве поданных заявлений по программам бакалавриата и специалитета на 30.05.2015</t>
  </si>
  <si>
    <t>Информация о количестве поданных заявлений по программам магистратуры на 30.05.2015</t>
  </si>
  <si>
    <t>Информация о количестве поданных заявлений по программам магистратуры на 02.06.2015</t>
  </si>
  <si>
    <t>Информация о количестве поданных заявлений по программам бакалавриата и специалитета на 02.06.2015</t>
  </si>
  <si>
    <t>Информация о количестве поданных заявлений по программам бакалавриата и специалитета на 03.06.2015</t>
  </si>
  <si>
    <t>Информация о количестве поданных заявлений по программам магистратуры на 03.06.2015</t>
  </si>
  <si>
    <t>Информация о количестве поданных заявлений по программам бакалавриата и специалитета на 04.06.2015</t>
  </si>
  <si>
    <t>Информация о количестве поданных заявлений по программам магистратуры на 04.06.2015</t>
  </si>
  <si>
    <t>Информация о количестве поданных заявлений по программам бакалавриата и специалитета на 07.06.2015</t>
  </si>
  <si>
    <t>Информация о количестве поданных заявлений по программам магистратуры на 07.06.2015</t>
  </si>
  <si>
    <t>Информация о количестве поданных заявлений по программам бакалавриата и специалитета на 11.06.2015</t>
  </si>
  <si>
    <t>Информация о количестве поданных заявлений по программам магистратуры на 11.06.2015</t>
  </si>
  <si>
    <t>Информация о количестве поданных заявлений по программам бакалавриата и специалитета на 16.06.2015</t>
  </si>
  <si>
    <t>Информация о количестве поданных заявлений по программам магистратуры на 16.06.2015</t>
  </si>
  <si>
    <t>Информация о количестве поданных заявлений по программам бакалавриата и специалитета на 20.06.2015</t>
  </si>
  <si>
    <t>Информация о количестве поданных заявлений по программам магистратуры на 20.06.2015</t>
  </si>
  <si>
    <t>Информация о количестве поданных заявлений по программам бакалавриата и специалитета на 23.06.2015</t>
  </si>
  <si>
    <t>Информация о количестве поданных заявлений по программам магистратуры на 23.06.2015</t>
  </si>
  <si>
    <t>Информация о количестве поданных заявлений по программам бакалавриата и специалитета на 26.06.2015</t>
  </si>
  <si>
    <t>Информация о количестве поданных заявлений по программам магистратуры на 26.06.2015</t>
  </si>
  <si>
    <t>Информация о количестве поданных заявлений по программам бакалавриата и специалитета на 01.07.2015</t>
  </si>
  <si>
    <t>Информация о количестве поданных заявлений по программам магистратуры на 01.07.2015</t>
  </si>
  <si>
    <t>Информация о количестве поданных заявлений по программам бакалавриата и специалитета на 14.07.2015</t>
  </si>
  <si>
    <t>Информация о количестве поданных заявлений по программам магистратуры на 14.07.2015</t>
  </si>
  <si>
    <t>Информация о количестве поданных заявлений по программам бакалавриата и специалитета на 02.07.2015</t>
  </si>
  <si>
    <t>Информация о количестве поданных заявлений по программам магистратуры на 02.07.2015</t>
  </si>
  <si>
    <t>Информация о количестве поданных заявлений по программам бакалавриата и специалитета на 03.07.2015</t>
  </si>
  <si>
    <t>Информация о количестве поданных заявлений по программам магистратуры на 03.07.2015</t>
  </si>
  <si>
    <t>Информация о количестве поданных заявлений по программам бакалавриата и специалитета на 06.07.2015</t>
  </si>
  <si>
    <t>Информация о количестве поданных заявлений по программам магистратуры на 06.07.2015</t>
  </si>
  <si>
    <t>Информация о количестве поданных заявлений по программам бакалавриата и специалитета на 07.07.2015</t>
  </si>
  <si>
    <t>Информация о количестве поданных заявлений по программам магистратуры на 07.07.2015</t>
  </si>
  <si>
    <t>Информация о количестве поданных заявлений по программам бакалавриата и специалитета на 08.07.2015</t>
  </si>
  <si>
    <t>Информация о количестве поданных заявлений по программам магистратуры на 08.07.2015</t>
  </si>
  <si>
    <t>Информация о количестве поданных заявлений по программам бакалавриата и специалитета на 09.07.2015</t>
  </si>
  <si>
    <t>Информация о количестве поданных заявлений по программам магистратуры на 09.07.2015</t>
  </si>
  <si>
    <t>Информация о количестве поданных заявлений по программам бакалавриата и специалитета на 10.07.2015</t>
  </si>
  <si>
    <t>Информация о количестве поданных заявлений по программам магистратуры на 10.07.2015</t>
  </si>
  <si>
    <t>Информация о количестве поданных заявлений по программам бакалавриата и специалитета на 13.07.2015</t>
  </si>
  <si>
    <t>Информация о количестве поданных заявлений по программам магистратуры на 13.07.2015</t>
  </si>
  <si>
    <t>Информация о количестве поданных заявлений по программам бакалавриата и специалитета на 15.07.2015</t>
  </si>
  <si>
    <t>Информация о количестве поданных заявлений по программам магистратуры на 15.07.2015</t>
  </si>
  <si>
    <t>Информация о количестве поданных заявлений по программам бакалавриата и специалитета на 16.07.2015</t>
  </si>
  <si>
    <t>Информация о количестве поданных заявлений по программам магистратуры на 16.07.2015</t>
  </si>
  <si>
    <t>Информация о количестве поданных заявлений по программам бакалавриата и специалитета на 17.07.2015</t>
  </si>
  <si>
    <t>Информация о количестве поданных заявлений по программам магистратуры на 17.07.2015</t>
  </si>
  <si>
    <t>Информация о количестве поданных заявлений по программам бакалавриата и специалитета на 20.07.2015</t>
  </si>
  <si>
    <t>Информация о количестве поданных заявлений по программам магистратуры на 20.07.2015</t>
  </si>
  <si>
    <t>Информация о количестве поданных заявлений по программам бакалавриата и специалитета на 21.07.2015</t>
  </si>
  <si>
    <t>Информация о количестве поданных заявлений по программам магистратуры на 21.07.2015</t>
  </si>
  <si>
    <t>Информация о количестве поданных заявлений по программам бакалавриата и специалитета на 22.07.2015</t>
  </si>
  <si>
    <t>Информация о количестве поданных заявлений по программам магистратуры на 22.07.2015</t>
  </si>
  <si>
    <t>Информация о количестве поданных заявлений по программам бакалавриата и специалитета на 24.07.2015</t>
  </si>
  <si>
    <t>Информация о количестве поданных заявлений по программам магистратуры на 24.07.2015</t>
  </si>
  <si>
    <t>Информация о количестве поданных заявлений по программам бакалавриата и специалитета на 23.07.2015</t>
  </si>
  <si>
    <t>Информация о количестве поданных заявлений по программам магистратуры на 23.07.2015</t>
  </si>
  <si>
    <t>Информация о количестве поданных заявлений по программам бакалавриата и специалитета на 25.07.2015</t>
  </si>
  <si>
    <t>Информация о количестве поданных заявлений по программам магистратуры на 25.07.2015</t>
  </si>
  <si>
    <t>Информация о количестве поданных заявлений по программам бакалавриата и специалитета на 26.07.2015</t>
  </si>
  <si>
    <t>Информация о количестве поданных заявлений по программам магистратуры на 26.07.2015</t>
  </si>
  <si>
    <t>Информация о количестве поданных заявлений по программам бакалавриата и специалитета на 27.07.2015</t>
  </si>
  <si>
    <t>Информация о количестве поданных заявлений по программам магистратуры на 27.07.2015</t>
  </si>
  <si>
    <t>Информация о количестве поданных заявлений по программам бакалавриата и специалитета на 28.07.2015</t>
  </si>
  <si>
    <t>Информация о количестве поданных заявлений по программам магистратуры на 28.07.2015</t>
  </si>
  <si>
    <t>Информация о количестве поданных заявлений по программам бакалавриата и специалитета на 29.07.2015</t>
  </si>
  <si>
    <t>Информация о количестве поданных заявлений по программам магистратуры на 29.07.2015</t>
  </si>
  <si>
    <t>Информация о количестве поданных заявлений по программам бакалавриата и специалитета на 30.07.2015</t>
  </si>
  <si>
    <t>Информация о количестве поданных заявлений по программам магистратуры на 30.07.2015</t>
  </si>
  <si>
    <t>Информация о количестве поданных заявлений по программам бакалавриата и специалитета на 31.07.2015</t>
  </si>
  <si>
    <t>Информация о количестве поданных заявлений по программам магистратуры на 31.07.2015</t>
  </si>
  <si>
    <t>Информация о количестве поданных заявлений по программам бакалавриата и специалитета на 01.08.2015</t>
  </si>
  <si>
    <t>Информация о количестве поданных заявлений по программам магистратуры на 01.08.2015</t>
  </si>
  <si>
    <t>Информация о количестве поданных заявлений по программам бакалавриата и специалитета на 02.08.2015</t>
  </si>
  <si>
    <t>Информация о количестве поданных заявлений по программам магистратуры на 02.08.2015</t>
  </si>
  <si>
    <t>Информация о количестве поданных заявлений по программам бакалавриата и специалитета на 03.08.2015</t>
  </si>
  <si>
    <t>Информация о количестве поданных заявлений по программам магистратуры на 03.08.2015</t>
  </si>
  <si>
    <t>Информация о количестве поданных заявлений по программам бакалавриата и специалитета на 04.08.2015</t>
  </si>
  <si>
    <t>Информация о количестве поданных заявлений по программам магистратуры на 04.08.2015</t>
  </si>
  <si>
    <t>Информация о количестве поданных заявлений по программам бакалавриата и специалитета на 05.08.2015</t>
  </si>
  <si>
    <t>Информация о количестве поданных заявлений по программам магистратуры на 05.08.2015</t>
  </si>
  <si>
    <t>Информация о количестве поданных заявлений по программам бакалавриата и специалитета на 06.08.2015</t>
  </si>
  <si>
    <t>Информация о количестве поданных заявлений по программам магистратуры на 06.08.2015</t>
  </si>
  <si>
    <t>Информация о количестве поданных заявлений по программам бакалавриата и специалитета на 07.08.2015</t>
  </si>
  <si>
    <t>Информация о количестве поданных заявлений по программам магистратуры на 07.08.2015</t>
  </si>
  <si>
    <t>Информация о количестве поданных заявлений по программам бакалавриата и специалитета на 08.08.2015</t>
  </si>
  <si>
    <t>Информация о количестве поданных заявлений по программам магистратуры на 08.08.2015</t>
  </si>
  <si>
    <t>Информация о количестве поданных заявлений по программам бакалавриата и специалитета на 09.08.2015</t>
  </si>
  <si>
    <t>Информация о количестве поданных заявлений по программам магистратуры на 09.08.2015</t>
  </si>
  <si>
    <t>Информация о количестве поданных заявлений по программам бакалавриата и специалитета на 10.08.2015</t>
  </si>
  <si>
    <t>Информация о количестве поданных заявлений по программам магистратуры на 10.08.2015</t>
  </si>
  <si>
    <t>Информация о количестве поданных заявлений по программам бакалавриата и специалитета на 11.08.2015</t>
  </si>
  <si>
    <t>Информация о количестве поданных заявлений по программам магистратуры на 11.08.2015</t>
  </si>
  <si>
    <t>Информация о количестве поданных заявлений по программам бакалавриата и специалитета на 12.08.2015</t>
  </si>
  <si>
    <t>Информация о количестве поданных заявлений по программам магистратуры на 12.08.2015</t>
  </si>
  <si>
    <t>Информация о количестве поданных заявлений по программам бакалавриата и специалитета на 13.08.2015</t>
  </si>
  <si>
    <t>Информация о количестве поданных заявлений по программам магистратуры на 13.08.2015</t>
  </si>
  <si>
    <t>Информация о количестве поданных заявлений по программам бакалавриата и специалитета на 14.08.2015</t>
  </si>
  <si>
    <t>Информация о количестве поданных заявлений по программам магистратуры на 14.08.2015</t>
  </si>
  <si>
    <t>Информация о количестве поданных заявлений по программам бакалавриата и специалитета на 17.08.2015</t>
  </si>
  <si>
    <t>Информация о количестве поданных заявлений по программам магистратуры на 17.08.2015</t>
  </si>
  <si>
    <t>Информация о количестве поданных заявлений по программам бакалавриата и специалитета на 19.08.2015</t>
  </si>
  <si>
    <t>Информация о количестве поданных заявлений по программам бакалавриата и специалитета на 20.08.2015</t>
  </si>
  <si>
    <t>Информация о количестве поданных заявлений по программам магистратуры на 20.08.2015</t>
  </si>
  <si>
    <t>Информация о количестве поданных заявлений по программам бакалавриата и специалитета на 21.08.2015</t>
  </si>
  <si>
    <t>Информация о количестве поданных заявлений по программам магистратуры на 21.08.2015</t>
  </si>
  <si>
    <t>Информация о количестве поданных заявлений по программам бакалавриата и специалитета на 22.08.2015</t>
  </si>
  <si>
    <t>Информация о количестве поданных заявлений по программам магистратуры на 22.08.2015</t>
  </si>
  <si>
    <t>Информация о количестве поданных заявлений по программам бакалавриата и специалитета на 23.08.2015</t>
  </si>
  <si>
    <t>Информация о количестве поданных заявлений по программам магистратуры на 23.08.2015</t>
  </si>
  <si>
    <t>Информация о количестве поданных заявлений по программам бакалавриата и специалитета на 24.08.2015</t>
  </si>
  <si>
    <t>Информация о количестве поданных заявлений по программам магистратуры на 24.08.2015</t>
  </si>
  <si>
    <t>Информация о количестве поданных заявлений по программам бакалавриата и специалитета на 25.08.2015</t>
  </si>
  <si>
    <t>Информация о количестве поданных заявлений по программам магистратуры на 25.08.2015</t>
  </si>
  <si>
    <t>Информация о количестве поданных заявлений по программам бакалавриата и специалитета на 26.08.2015</t>
  </si>
  <si>
    <t>Информация о количестве поданных заявлений по программам магистратуры на 26.08.2015</t>
  </si>
  <si>
    <t>Информация о количестве поданных заявлений по программам бакалавриата и специалитета на 27.08.2015</t>
  </si>
  <si>
    <t>Информация о количестве поданных заявлений по программам магистратуры на 27.08.2015</t>
  </si>
  <si>
    <t>Информация о количестве поданных заявлений по программам бакалавриата и специалитета на 28.08.2015</t>
  </si>
  <si>
    <t>Информация о количестве поданных заявлений по программам магистратуры на 28.08.2015</t>
  </si>
  <si>
    <t>Информация о количестве поданных заявлений по программам бакалавриата и специалитета на 29.08.2015</t>
  </si>
  <si>
    <t>Информация о количестве поданных заявлений по программам магистратуры на 29.08.2015</t>
  </si>
  <si>
    <t>Информация о количестве поданных заявлений по программам бакалавриата и специалитета на 30.08.2015</t>
  </si>
  <si>
    <t>Информация о количестве поданных заявлений по программам магистратуры на 30.08.2015</t>
  </si>
  <si>
    <t>Информация о количестве поданных заявлений по программам бакалавриата и специалитета на 31.08.2015</t>
  </si>
  <si>
    <t>Информация о количестве поданных заявлений по программам магистратуры на 31.08.2015</t>
  </si>
  <si>
    <t>Информация о количестве поданных заявлений по программам бакалавриата и специалитета на 01.09.2015</t>
  </si>
  <si>
    <t>Информация о количестве поданных заявлений по программам магистратуры на 01.09.2015</t>
  </si>
  <si>
    <t>Информация о количестве поданных заявлений по программам магистратуры на 02.09.2015</t>
  </si>
  <si>
    <t>Информация о количестве поданных заявлений по программам бакалавриата и специалитета на 02.09.2015</t>
  </si>
  <si>
    <t>Информация о количестве поданных заявлений по программам бакалавриата и специалитета на 03.09.2015</t>
  </si>
  <si>
    <t>Информация о количестве поданных заявлений по программам магистратуры на 03.09.2015</t>
  </si>
  <si>
    <t>Информация о количестве поданных заявлений по программам бакалавриата и специалитета на 04.09.2015</t>
  </si>
  <si>
    <t>Информация о количестве поданных заявлений по программам магистратуры на 04.09.2015</t>
  </si>
  <si>
    <t>Информация о количестве поданных заявлений по программам бакалавриата и специалитета на 05.09.2015</t>
  </si>
  <si>
    <t>Информация о количестве поданных заявлений по программам магистратуры на 05.09.2015</t>
  </si>
  <si>
    <t>Информация о количестве поданных заявлений по программам бакалавриата и специалитета на 07.09.2015</t>
  </si>
  <si>
    <t>Информация о количестве поданных заявлений по программам магистратуры на 07.09.2015</t>
  </si>
  <si>
    <t>Информация о количестве поданных заявлений по программам бакалавриата и специалитета на 06.09.2015</t>
  </si>
  <si>
    <t>Информация о количестве поданных заявлений по программам магистратуры на 06.09.2015</t>
  </si>
  <si>
    <t>Информация о количестве поданных заявлений по программам бакалавриата и специалитета на 08.09.2015</t>
  </si>
  <si>
    <t>Информация о количестве поданных заявлений по программам магистратуры на 08.09.2015</t>
  </si>
  <si>
    <t>Информация о количестве поданных заявлений по программам бакалавриата и специалитета на 12.09.2015</t>
  </si>
  <si>
    <t>Информация о количестве поданных заявлений по программам магистратуры на 12.09.2015</t>
  </si>
  <si>
    <t>Информация о количестве поданных заявлений по программам бакалавриата и специалитета на 11.09.2015</t>
  </si>
  <si>
    <t>Информация о количестве поданных заявлений по программам магистратуры на 11.09.2015</t>
  </si>
  <si>
    <t>Информация о количестве поданных заявлений по программам бакалавриата и специалитета на 10.09.2015</t>
  </si>
  <si>
    <t>Информация о количестве поданных заявлений по программам магистратуры на 10.09.2015</t>
  </si>
  <si>
    <t>Информация о количестве поданных заявлений по программам бакалавриата и специалитета на 09.09.2015</t>
  </si>
  <si>
    <t>Информация о количестве поданных заявлений по программам магистратуры на 09.09.2015</t>
  </si>
  <si>
    <t>Информация о количестве поданных заявлений по программам бакалавриата и специалитета на 14.09.2015</t>
  </si>
  <si>
    <t>Информация о количестве поданных заявлений по программам магистратуры на 14.09.2015</t>
  </si>
  <si>
    <t>Информация о количестве поданных заявлений по программам бакалавриата и специалитета на 13.09.2015</t>
  </si>
  <si>
    <t>Информация о количестве поданных заявлений по программам магистратуры на 13.09.2015</t>
  </si>
  <si>
    <t>Информация о количестве поданных заявлений по программам бакалавриата и специалитета на 15.09.2015</t>
  </si>
  <si>
    <t>Информация о количестве поданных заявлений по программам магистратуры на 15.09.2015</t>
  </si>
  <si>
    <t>Информация о количестве поданных заявлений по программам бакалавриата и специалитета на 16.09.2015</t>
  </si>
  <si>
    <t>Информация о количестве поданных заявлений по программам магистратуры на 16.09.2015</t>
  </si>
  <si>
    <t>Информация о количестве поданных заявлений по программам бакалавриата и специалитета на 17.09.2015</t>
  </si>
  <si>
    <t>Информация о количестве поданных заявлений по программам магистратуры на 17.09.2015</t>
  </si>
  <si>
    <t>Информация о количестве поданных заявлений по программам бакалавриата и специалитета на 21.09.2015</t>
  </si>
  <si>
    <t>Информация о количестве поданных заявлений по программам магистратуры на 21.09.2015</t>
  </si>
  <si>
    <t>Информация о количестве поданных заявлений по программам бакалавриата и специалитета на 20.09.2015</t>
  </si>
  <si>
    <t>Информация о количестве поданных заявлений по программам магистратуры на 20.09.2015</t>
  </si>
  <si>
    <t>Информация о количестве поданных заявлений по программам бакалавриата и специалитета на 19.09.2015</t>
  </si>
  <si>
    <t>Информация о количестве поданных заявлений по программам магистратуры на 19.09.2015</t>
  </si>
  <si>
    <t>Информация о количестве поданных заявлений по программам бакалавриата и специалитета на 18.09.2015</t>
  </si>
  <si>
    <t>Информация о количестве поданных заявлений по программам магистратуры на 18.09.2015</t>
  </si>
  <si>
    <t>Информация о количестве поданных заявлений по программам бакалавриата и специалитета на 22.09.2015</t>
  </si>
  <si>
    <t>Информация о количестве поданных заявлений по программам магистратуры на 22.09.2015</t>
  </si>
  <si>
    <t>Информация о количестве поданных заявлений по программам бакалавриата и специалитета на 23.09.2015</t>
  </si>
  <si>
    <t>Информация о количестве поданных заявлений по программам магистратуры на 23.09.2015</t>
  </si>
  <si>
    <t>Информация о количестве поданных заявлений по программам магистратуры на 26.09.2015</t>
  </si>
  <si>
    <t>Информация о количестве поданных заявлений по программам бакалавриата и специалитета на 26.09.2015</t>
  </si>
  <si>
    <t>Информация о количестве поданных заявлений по программам бакалавриата и специалитета на 25.09.2015</t>
  </si>
  <si>
    <t>Информация о количестве поданных заявлений по программам магистратуры на 25.09.2015</t>
  </si>
  <si>
    <t>Информация о количестве поданных заявлений по программам бакалавриата и специалитета на 24.09.2015</t>
  </si>
  <si>
    <t>Информация о количестве поданных заявлений по программам магистратуры на 24.09.2015</t>
  </si>
  <si>
    <t>Информация о количестве поданных заявлений по программам бакалавриата и специалитета на 01.10.2015</t>
  </si>
  <si>
    <t>Информация о количестве поданных заявлений по программам магистратуры на 01.10.2015</t>
  </si>
  <si>
    <t>Информация о количестве поданных заявлений по программам бакалавриата и специалитета на 30.09.2015</t>
  </si>
  <si>
    <t>Информация о количестве поданных заявлений по программам магистратуры на 30.09.2015</t>
  </si>
  <si>
    <t>Информация о количестве поданных заявлений по программам бакалавриата и специалитета на 29.09.2015</t>
  </si>
  <si>
    <t>Информация о количестве поданных заявлений по программам магистратуры на 29.09.2015</t>
  </si>
  <si>
    <t>Информация о количестве поданных заявлений по программам бакалавриата и специалитета на 28.09.2015</t>
  </si>
  <si>
    <t>Информация о количестве поданных заявлений по программам магистратуры на 28.09.2015</t>
  </si>
  <si>
    <t>Информация о количестве поданных заявлений по программам бакалавриата и специалитета на 27.09.2015</t>
  </si>
  <si>
    <t>Информация о количестве поданных заявлений по программам магистратуры на 27.09.2015</t>
  </si>
  <si>
    <t>Информация о количестве поданных заявлений по программам бакалавриата и специалитета на 02.10.2015</t>
  </si>
  <si>
    <t>Информация о количестве поданных заявлений по программам магистратуры на 02.10.2015</t>
  </si>
  <si>
    <t>Информация о количестве поданных заявлений по программам бакалавриата и специалитета на 03.10.2015</t>
  </si>
  <si>
    <t>Информация о количестве поданных заявлений по программам магистратуры на 03.10.2015</t>
  </si>
  <si>
    <t>Информация о количестве поданных заявлений по программам бакалавриата и специалитета на 04.10.2015</t>
  </si>
  <si>
    <t>Информация о количестве поданных заявлений по программам магистратуры на 04.10.2015</t>
  </si>
  <si>
    <t>Информация о количестве поданных заявлений по программам бакалавриата и специалитета на 05.10.2015</t>
  </si>
  <si>
    <t>Информация о количестве поданных заявлений по программам магистратуры на 05.10.2015</t>
  </si>
  <si>
    <t>Информация о количестве поданных заявлений по программам бакалавриата и специалитета на 06.10.2015</t>
  </si>
  <si>
    <t>Информация о количестве поданных заявлений по программам магистратуры на 06.10.2015</t>
  </si>
  <si>
    <t>Информация о количестве поданных заявлений по программам бакалавриата и специалитета на 07.10.2015</t>
  </si>
  <si>
    <t>Информация о количестве поданных заявлений по программам магистратуры на 07.10.2015</t>
  </si>
  <si>
    <t>Информация о количестве поданных заявлений по программам бакалавриата и специалитета на 08.10.2015</t>
  </si>
  <si>
    <t>Информация о количестве поданных заявлений по программам магистратуры на 08.10.2015</t>
  </si>
  <si>
    <t>Информация о количестве поданных заявлений по программам бакалавриата и специалитета на 09.10.2015</t>
  </si>
  <si>
    <t>Информация о количестве поданных заявлений по программам магистратуры на 09.10.2015</t>
  </si>
  <si>
    <t>Информация о количестве поданных заявлений по программам бакалавриата и специалитета на 10.10.2015</t>
  </si>
  <si>
    <t>Информация о количестве поданных заявлений по программам магистратуры на 10.10.2015</t>
  </si>
  <si>
    <t>Информация о количестве поданных заявлений по программам бакалавриата и специалитета на 11.10.2015</t>
  </si>
  <si>
    <t>Информация о количестве поданных заявлений по программам магистратуры на 11.10.2015</t>
  </si>
  <si>
    <t>Информация о количестве поданных заявлений по программам бакалавриата и специалитета на 12.10.2015</t>
  </si>
  <si>
    <t>Информация о количестве поданных заявлений по программам магистратуры на 12.10.2015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</si>
</sst>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2" xfId="0" applyFont="1" applyBorder="1" applyAlignment="1">
      <alignment vertical="center"/>
    </xf>
    <xf numFmtId="0" fontId="7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wrapText="1"/>
    </xf>
    <xf numFmtId="0" fontId="7" fillId="0" borderId="3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B25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0</v>
      </c>
      <c r="E6" s="5">
        <v>30</v>
      </c>
      <c r="F6" s="5">
        <v>0</v>
      </c>
      <c r="G6" s="5">
        <v>180</v>
      </c>
      <c r="H6" s="5">
        <v>0</v>
      </c>
      <c r="I6" s="5">
        <v>150</v>
      </c>
      <c r="J6" s="5">
        <v>0</v>
      </c>
      <c r="K6" s="5">
        <v>90</v>
      </c>
      <c r="L6" s="5">
        <v>0</v>
      </c>
      <c r="M6" s="4">
        <f>C6+E6+G6+I6+K6</f>
        <v>510</v>
      </c>
      <c r="N6" s="4">
        <f>D6+F6+H6+J6+L6</f>
        <v>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M14" si="0">C7+E7+G7+I7+K7</f>
        <v>120</v>
      </c>
      <c r="N7" s="4">
        <f t="shared" ref="N7:N14" si="1">D7+F7+H7+J7+L7</f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1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1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0</v>
      </c>
      <c r="M10" s="4">
        <f t="shared" si="0"/>
        <v>120</v>
      </c>
      <c r="N10" s="4">
        <f t="shared" si="1"/>
        <v>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1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1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1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v>0</v>
      </c>
      <c r="E14" s="4">
        <v>150</v>
      </c>
      <c r="F14" s="4">
        <v>0</v>
      </c>
      <c r="G14" s="4">
        <v>470</v>
      </c>
      <c r="H14" s="4">
        <v>0</v>
      </c>
      <c r="I14" s="4">
        <v>390</v>
      </c>
      <c r="J14" s="4">
        <v>0</v>
      </c>
      <c r="K14" s="4">
        <v>270</v>
      </c>
      <c r="L14" s="4">
        <v>0</v>
      </c>
      <c r="M14" s="4">
        <f t="shared" si="0"/>
        <v>1600</v>
      </c>
      <c r="N14" s="4">
        <f t="shared" si="1"/>
        <v>0</v>
      </c>
    </row>
    <row r="16" spans="1:20" ht="28.5" customHeight="1" x14ac:dyDescent="0.25">
      <c r="A16" s="18" t="s">
        <v>29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2">D21</f>
        <v>0</v>
      </c>
      <c r="E22" s="12">
        <f t="shared" si="2"/>
        <v>30</v>
      </c>
      <c r="F22" s="12">
        <f t="shared" si="2"/>
        <v>0</v>
      </c>
      <c r="G22" s="12">
        <f t="shared" si="2"/>
        <v>60</v>
      </c>
      <c r="H22" s="12">
        <f t="shared" si="2"/>
        <v>0</v>
      </c>
    </row>
  </sheetData>
  <mergeCells count="19">
    <mergeCell ref="M2:N4"/>
    <mergeCell ref="A14:B14"/>
    <mergeCell ref="C4:D4"/>
    <mergeCell ref="A2:A5"/>
    <mergeCell ref="B2:B5"/>
    <mergeCell ref="E4:F4"/>
    <mergeCell ref="G4:H4"/>
    <mergeCell ref="C3:H3"/>
    <mergeCell ref="I4:J4"/>
    <mergeCell ref="I3:L3"/>
    <mergeCell ref="C2:L2"/>
    <mergeCell ref="K4:L4"/>
    <mergeCell ref="A22:B2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7" sqref="J17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</v>
      </c>
      <c r="E6" s="5">
        <v>30</v>
      </c>
      <c r="F6" s="5">
        <v>0</v>
      </c>
      <c r="G6" s="5">
        <v>180</v>
      </c>
      <c r="H6" s="5">
        <v>0</v>
      </c>
      <c r="I6" s="5">
        <v>150</v>
      </c>
      <c r="J6" s="5">
        <v>0</v>
      </c>
      <c r="K6" s="5">
        <v>90</v>
      </c>
      <c r="L6" s="5">
        <v>0</v>
      </c>
      <c r="M6" s="4">
        <f>C6+E6+G6+I6+K6</f>
        <v>510</v>
      </c>
      <c r="N6" s="4">
        <f>D6+F6+H6+J6+L6</f>
        <v>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0</v>
      </c>
      <c r="M10" s="4">
        <f t="shared" si="0"/>
        <v>120</v>
      </c>
      <c r="N10" s="4">
        <f t="shared" si="0"/>
        <v>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1</v>
      </c>
      <c r="E14" s="4">
        <v>150</v>
      </c>
      <c r="F14" s="4">
        <v>0</v>
      </c>
      <c r="G14" s="4">
        <v>470</v>
      </c>
      <c r="H14" s="4">
        <v>0</v>
      </c>
      <c r="I14" s="4">
        <v>390</v>
      </c>
      <c r="J14" s="4">
        <v>0</v>
      </c>
      <c r="K14" s="4">
        <v>270</v>
      </c>
      <c r="L14" s="4">
        <v>0</v>
      </c>
      <c r="M14" s="4">
        <f t="shared" si="0"/>
        <v>1600</v>
      </c>
      <c r="N14" s="4">
        <f t="shared" si="0"/>
        <v>1</v>
      </c>
    </row>
    <row r="16" spans="1:20" ht="28.5" customHeight="1" x14ac:dyDescent="0.25">
      <c r="A16" s="18" t="s">
        <v>33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B28" sqref="B2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</v>
      </c>
      <c r="E6" s="5">
        <v>30</v>
      </c>
      <c r="F6" s="5">
        <v>0</v>
      </c>
      <c r="G6" s="5">
        <v>180</v>
      </c>
      <c r="H6" s="5">
        <v>0</v>
      </c>
      <c r="I6" s="5">
        <v>150</v>
      </c>
      <c r="J6" s="5">
        <v>0</v>
      </c>
      <c r="K6" s="5">
        <v>90</v>
      </c>
      <c r="L6" s="5">
        <v>1</v>
      </c>
      <c r="M6" s="4">
        <f>C6+E6+G6+I6+K6</f>
        <v>510</v>
      </c>
      <c r="N6" s="4">
        <f>D6+F6+H6+J6+L6</f>
        <v>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0</v>
      </c>
      <c r="M10" s="4">
        <f t="shared" si="0"/>
        <v>120</v>
      </c>
      <c r="N10" s="4">
        <f t="shared" si="0"/>
        <v>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1</v>
      </c>
      <c r="E14" s="4">
        <v>150</v>
      </c>
      <c r="F14" s="4">
        <v>0</v>
      </c>
      <c r="G14" s="4">
        <v>470</v>
      </c>
      <c r="H14" s="4">
        <v>0</v>
      </c>
      <c r="I14" s="4">
        <v>390</v>
      </c>
      <c r="J14" s="4">
        <v>0</v>
      </c>
      <c r="K14" s="4">
        <v>270</v>
      </c>
      <c r="L14" s="4">
        <v>1</v>
      </c>
      <c r="M14" s="4">
        <f t="shared" si="0"/>
        <v>1600</v>
      </c>
      <c r="N14" s="4">
        <f t="shared" si="0"/>
        <v>2</v>
      </c>
    </row>
    <row r="16" spans="1:20" ht="28.5" customHeight="1" x14ac:dyDescent="0.25">
      <c r="A16" s="18" t="s">
        <v>35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D29" sqref="D29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0</v>
      </c>
      <c r="K6" s="5">
        <v>90</v>
      </c>
      <c r="L6" s="5">
        <v>1</v>
      </c>
      <c r="M6" s="4">
        <f>C6+E6+G6+I6+K6</f>
        <v>510</v>
      </c>
      <c r="N6" s="4">
        <f>D6+F6+H6+J6+L6</f>
        <v>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0</v>
      </c>
      <c r="M10" s="4">
        <f t="shared" si="0"/>
        <v>120</v>
      </c>
      <c r="N10" s="4">
        <f t="shared" si="0"/>
        <v>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1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0</v>
      </c>
      <c r="K14" s="4">
        <v>270</v>
      </c>
      <c r="L14" s="4">
        <v>1</v>
      </c>
      <c r="M14" s="4">
        <f t="shared" si="0"/>
        <v>1600</v>
      </c>
      <c r="N14" s="4">
        <f t="shared" si="0"/>
        <v>3</v>
      </c>
    </row>
    <row r="16" spans="1:20" ht="28.5" customHeight="1" x14ac:dyDescent="0.25">
      <c r="A16" s="18" t="s">
        <v>37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E28" sqref="E2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1</v>
      </c>
      <c r="K6" s="5">
        <v>90</v>
      </c>
      <c r="L6" s="5">
        <v>1</v>
      </c>
      <c r="M6" s="4">
        <f>C6+E6+G6+I6+K6</f>
        <v>510</v>
      </c>
      <c r="N6" s="4">
        <f>D6+F6+H6+J6+L6</f>
        <v>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0</v>
      </c>
      <c r="M10" s="4">
        <f t="shared" si="0"/>
        <v>120</v>
      </c>
      <c r="N10" s="4">
        <f t="shared" si="0"/>
        <v>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1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1</v>
      </c>
      <c r="K14" s="4">
        <v>270</v>
      </c>
      <c r="L14" s="4">
        <v>1</v>
      </c>
      <c r="M14" s="4">
        <f t="shared" si="0"/>
        <v>1600</v>
      </c>
      <c r="N14" s="4">
        <f t="shared" si="0"/>
        <v>4</v>
      </c>
    </row>
    <row r="16" spans="1:20" ht="28.5" customHeight="1" x14ac:dyDescent="0.25">
      <c r="A16" s="18" t="s">
        <v>39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E27" sqref="E27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1</v>
      </c>
      <c r="K6" s="5">
        <v>90</v>
      </c>
      <c r="L6" s="5">
        <v>1</v>
      </c>
      <c r="M6" s="4">
        <f>C6+E6+G6+I6+K6</f>
        <v>510</v>
      </c>
      <c r="N6" s="4">
        <f>D6+F6+H6+J6+L6</f>
        <v>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0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1</v>
      </c>
      <c r="M10" s="4">
        <f t="shared" si="0"/>
        <v>120</v>
      </c>
      <c r="N10" s="4">
        <f t="shared" si="0"/>
        <v>1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2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1</v>
      </c>
      <c r="K14" s="4">
        <v>270</v>
      </c>
      <c r="L14" s="4">
        <v>2</v>
      </c>
      <c r="M14" s="4">
        <f t="shared" si="0"/>
        <v>1600</v>
      </c>
      <c r="N14" s="4">
        <f t="shared" si="0"/>
        <v>6</v>
      </c>
    </row>
    <row r="16" spans="1:20" ht="28.5" customHeight="1" x14ac:dyDescent="0.25">
      <c r="A16" s="18" t="s">
        <v>41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7" workbookViewId="0">
      <selection activeCell="F35" sqref="F35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42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1</v>
      </c>
      <c r="K6" s="5">
        <v>90</v>
      </c>
      <c r="L6" s="5">
        <v>1</v>
      </c>
      <c r="M6" s="4">
        <f>C6+E6+G6+I6+K6</f>
        <v>510</v>
      </c>
      <c r="N6" s="4">
        <f>D6+F6+H6+J6+L6</f>
        <v>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1</v>
      </c>
      <c r="M10" s="4">
        <f t="shared" si="0"/>
        <v>120</v>
      </c>
      <c r="N10" s="4">
        <f t="shared" si="0"/>
        <v>2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1</v>
      </c>
      <c r="K14" s="4">
        <v>270</v>
      </c>
      <c r="L14" s="4">
        <v>2</v>
      </c>
      <c r="M14" s="4">
        <f t="shared" si="0"/>
        <v>1600</v>
      </c>
      <c r="N14" s="4">
        <f t="shared" si="0"/>
        <v>7</v>
      </c>
    </row>
    <row r="16" spans="1:20" ht="28.5" customHeight="1" x14ac:dyDescent="0.25">
      <c r="A16" s="18" t="s">
        <v>43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4" workbookViewId="0">
      <selection activeCell="G30" sqref="G30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44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2</v>
      </c>
      <c r="K6" s="5">
        <v>90</v>
      </c>
      <c r="L6" s="5">
        <v>1</v>
      </c>
      <c r="M6" s="4">
        <f>C6+E6+G6+I6+K6</f>
        <v>510</v>
      </c>
      <c r="N6" s="4">
        <f>D6+F6+H6+J6+L6</f>
        <v>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1</v>
      </c>
      <c r="M10" s="4">
        <f t="shared" si="0"/>
        <v>120</v>
      </c>
      <c r="N10" s="4">
        <f t="shared" si="0"/>
        <v>2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2</v>
      </c>
      <c r="K14" s="4">
        <v>270</v>
      </c>
      <c r="L14" s="4">
        <v>2</v>
      </c>
      <c r="M14" s="4">
        <f t="shared" si="0"/>
        <v>1600</v>
      </c>
      <c r="N14" s="4">
        <f t="shared" si="0"/>
        <v>8</v>
      </c>
    </row>
    <row r="16" spans="1:20" ht="28.5" customHeight="1" x14ac:dyDescent="0.25">
      <c r="A16" s="18" t="s">
        <v>45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H26" sqref="H2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2</v>
      </c>
      <c r="K6" s="5">
        <v>90</v>
      </c>
      <c r="L6" s="5">
        <v>4</v>
      </c>
      <c r="M6" s="4">
        <f>C6+E6+G6+I6+K6</f>
        <v>510</v>
      </c>
      <c r="N6" s="4">
        <f>D6+F6+H6+J6+L6</f>
        <v>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1</v>
      </c>
      <c r="M10" s="4">
        <f t="shared" si="0"/>
        <v>120</v>
      </c>
      <c r="N10" s="4">
        <f t="shared" si="0"/>
        <v>2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/>
      <c r="K11" s="5"/>
      <c r="L11" s="5"/>
      <c r="M11" s="4">
        <f t="shared" si="0"/>
        <v>210</v>
      </c>
      <c r="N11" s="4">
        <f t="shared" si="0"/>
        <v>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2</v>
      </c>
      <c r="K14" s="4">
        <v>270</v>
      </c>
      <c r="L14" s="4">
        <v>5</v>
      </c>
      <c r="M14" s="4">
        <f t="shared" si="0"/>
        <v>1600</v>
      </c>
      <c r="N14" s="4">
        <f t="shared" si="0"/>
        <v>11</v>
      </c>
    </row>
    <row r="16" spans="1:20" ht="28.5" customHeight="1" x14ac:dyDescent="0.25">
      <c r="A16" s="18" t="s">
        <v>47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6" sqref="J2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48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3</v>
      </c>
      <c r="K6" s="5">
        <v>90</v>
      </c>
      <c r="L6" s="5">
        <v>4</v>
      </c>
      <c r="M6" s="4">
        <f>C6+E6+G6+I6+K6</f>
        <v>510</v>
      </c>
      <c r="N6" s="4">
        <f>D6+F6+H6+J6+L6</f>
        <v>10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>
        <v>1</v>
      </c>
      <c r="K11" s="5"/>
      <c r="L11" s="5"/>
      <c r="M11" s="4">
        <f t="shared" si="0"/>
        <v>210</v>
      </c>
      <c r="N11" s="4">
        <f t="shared" si="0"/>
        <v>1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0</v>
      </c>
      <c r="G14" s="4">
        <v>470</v>
      </c>
      <c r="H14" s="4">
        <v>1</v>
      </c>
      <c r="I14" s="4">
        <v>390</v>
      </c>
      <c r="J14" s="4">
        <v>4</v>
      </c>
      <c r="K14" s="4">
        <v>270</v>
      </c>
      <c r="L14" s="4">
        <v>6</v>
      </c>
      <c r="M14" s="4">
        <f t="shared" si="0"/>
        <v>1600</v>
      </c>
      <c r="N14" s="4">
        <f t="shared" si="0"/>
        <v>14</v>
      </c>
    </row>
    <row r="16" spans="1:20" ht="28.5" customHeight="1" x14ac:dyDescent="0.25">
      <c r="A16" s="18" t="s">
        <v>49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5" sqref="L25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50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5</v>
      </c>
      <c r="K6" s="5">
        <v>90</v>
      </c>
      <c r="L6" s="5">
        <v>7</v>
      </c>
      <c r="M6" s="4">
        <f>C6+E6+G6+I6+K6</f>
        <v>510</v>
      </c>
      <c r="N6" s="4">
        <f>D6+F6+H6+J6+L6</f>
        <v>15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0</v>
      </c>
      <c r="M9" s="4">
        <f t="shared" si="0"/>
        <v>360</v>
      </c>
      <c r="N9" s="4">
        <f t="shared" si="0"/>
        <v>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5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1</v>
      </c>
      <c r="G14" s="4">
        <v>470</v>
      </c>
      <c r="H14" s="4">
        <v>1</v>
      </c>
      <c r="I14" s="4">
        <v>390</v>
      </c>
      <c r="J14" s="4">
        <v>7</v>
      </c>
      <c r="K14" s="4">
        <v>270</v>
      </c>
      <c r="L14" s="4">
        <v>9</v>
      </c>
      <c r="M14" s="4">
        <f t="shared" si="0"/>
        <v>1600</v>
      </c>
      <c r="N14" s="4">
        <f t="shared" si="0"/>
        <v>21</v>
      </c>
    </row>
    <row r="16" spans="1:20" ht="28.5" customHeight="1" x14ac:dyDescent="0.25">
      <c r="A16" s="18" t="s">
        <v>51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2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0</v>
      </c>
      <c r="G6" s="5">
        <v>180</v>
      </c>
      <c r="H6" s="5">
        <v>1</v>
      </c>
      <c r="I6" s="5">
        <v>150</v>
      </c>
      <c r="J6" s="5">
        <v>7</v>
      </c>
      <c r="K6" s="5">
        <v>90</v>
      </c>
      <c r="L6" s="5">
        <v>7</v>
      </c>
      <c r="M6" s="4">
        <f>C6+E6+G6+I6+K6</f>
        <v>510</v>
      </c>
      <c r="N6" s="4">
        <f>D6+F6+H6+J6+L6</f>
        <v>17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0</v>
      </c>
      <c r="M7" s="4">
        <f t="shared" ref="M7:N14" si="0">C7+E7+G7+I7+K7</f>
        <v>120</v>
      </c>
      <c r="N7" s="4">
        <f t="shared" si="0"/>
        <v>0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1</v>
      </c>
      <c r="M9" s="4">
        <f t="shared" si="0"/>
        <v>360</v>
      </c>
      <c r="N9" s="4">
        <f t="shared" si="0"/>
        <v>1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1</v>
      </c>
      <c r="G14" s="4">
        <v>470</v>
      </c>
      <c r="H14" s="4">
        <v>1</v>
      </c>
      <c r="I14" s="4">
        <v>390</v>
      </c>
      <c r="J14" s="4">
        <v>9</v>
      </c>
      <c r="K14" s="4">
        <v>270</v>
      </c>
      <c r="L14" s="4">
        <v>9</v>
      </c>
      <c r="M14" s="4">
        <f t="shared" si="0"/>
        <v>1600</v>
      </c>
      <c r="N14" s="4">
        <f t="shared" si="0"/>
        <v>23</v>
      </c>
    </row>
    <row r="16" spans="1:20" ht="28.5" customHeight="1" x14ac:dyDescent="0.25">
      <c r="A16" s="18" t="s">
        <v>53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0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54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8" t="s">
        <v>6</v>
      </c>
      <c r="D4" s="139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8</v>
      </c>
      <c r="K6" s="5">
        <v>90</v>
      </c>
      <c r="L6" s="5">
        <v>11</v>
      </c>
      <c r="M6" s="4">
        <f>C6+E6+G6+I6+K6</f>
        <v>510</v>
      </c>
      <c r="N6" s="4">
        <f>D6+F6+H6+J6+L6</f>
        <v>22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</v>
      </c>
      <c r="M7" s="4">
        <f t="shared" ref="M7:N14" si="0">C7+E7+G7+I7+K7</f>
        <v>120</v>
      </c>
      <c r="N7" s="4">
        <f t="shared" si="0"/>
        <v>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0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1</v>
      </c>
      <c r="M9" s="4">
        <f t="shared" si="0"/>
        <v>360</v>
      </c>
      <c r="N9" s="4">
        <f t="shared" si="0"/>
        <v>1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43" t="s">
        <v>3</v>
      </c>
      <c r="B14" s="144"/>
      <c r="C14" s="4">
        <v>320</v>
      </c>
      <c r="D14" s="7">
        <f>SUM(D6:D13)</f>
        <v>3</v>
      </c>
      <c r="E14" s="4">
        <v>150</v>
      </c>
      <c r="F14" s="4">
        <v>2</v>
      </c>
      <c r="G14" s="4">
        <v>470</v>
      </c>
      <c r="H14" s="4">
        <v>0</v>
      </c>
      <c r="I14" s="4">
        <v>390</v>
      </c>
      <c r="J14" s="4">
        <v>10</v>
      </c>
      <c r="K14" s="4">
        <v>270</v>
      </c>
      <c r="L14" s="4">
        <v>15</v>
      </c>
      <c r="M14" s="4">
        <f t="shared" si="0"/>
        <v>1600</v>
      </c>
      <c r="N14" s="4">
        <f t="shared" si="0"/>
        <v>30</v>
      </c>
    </row>
    <row r="16" spans="1:20" ht="28.5" customHeight="1" x14ac:dyDescent="0.25">
      <c r="A16" s="18" t="s">
        <v>55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ht="15" customHeight="1" x14ac:dyDescent="0.25">
      <c r="A18" s="117" t="s">
        <v>0</v>
      </c>
      <c r="B18" s="117" t="s">
        <v>26</v>
      </c>
      <c r="C18" s="125" t="s">
        <v>2</v>
      </c>
      <c r="D18" s="145"/>
      <c r="E18" s="145"/>
      <c r="F18" s="126"/>
      <c r="G18" s="121" t="s">
        <v>3</v>
      </c>
      <c r="H18" s="122"/>
    </row>
    <row r="19" spans="1:8" ht="15" customHeigh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41" t="s">
        <v>28</v>
      </c>
      <c r="B22" s="142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4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57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9</v>
      </c>
      <c r="K6" s="5">
        <v>90</v>
      </c>
      <c r="L6" s="5">
        <v>11</v>
      </c>
      <c r="M6" s="4">
        <f>C6+E6+G6+I6+K6</f>
        <v>510</v>
      </c>
      <c r="N6" s="4">
        <f>D6+F6+H6+J6+L6</f>
        <v>23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</v>
      </c>
      <c r="M7" s="4">
        <f t="shared" ref="M7:N14" si="0">C7+E7+G7+I7+K7</f>
        <v>120</v>
      </c>
      <c r="N7" s="4">
        <f t="shared" si="0"/>
        <v>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1</v>
      </c>
      <c r="M9" s="4">
        <f t="shared" si="0"/>
        <v>360</v>
      </c>
      <c r="N9" s="4">
        <f t="shared" si="0"/>
        <v>1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>
        <v>0</v>
      </c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3</v>
      </c>
      <c r="G14" s="4">
        <v>470</v>
      </c>
      <c r="H14" s="4">
        <v>0</v>
      </c>
      <c r="I14" s="4">
        <v>390</v>
      </c>
      <c r="J14" s="4">
        <v>11</v>
      </c>
      <c r="K14" s="4">
        <v>270</v>
      </c>
      <c r="L14" s="4">
        <v>15</v>
      </c>
      <c r="M14" s="4">
        <f t="shared" si="0"/>
        <v>1600</v>
      </c>
      <c r="N14" s="4">
        <f t="shared" si="0"/>
        <v>32</v>
      </c>
    </row>
    <row r="16" spans="1:20" ht="28.5" customHeight="1" x14ac:dyDescent="0.25">
      <c r="A16" s="18" t="s">
        <v>56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M18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58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9</v>
      </c>
      <c r="K6" s="5">
        <v>90</v>
      </c>
      <c r="L6" s="5">
        <v>16</v>
      </c>
      <c r="M6" s="4">
        <f>C6+E6+G6+I6+K6</f>
        <v>510</v>
      </c>
      <c r="N6" s="4">
        <f>D6+F6+H6+J6+L6</f>
        <v>28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</v>
      </c>
      <c r="M7" s="4">
        <f t="shared" ref="M7:N14" si="0">C7+E7+G7+I7+K7</f>
        <v>120</v>
      </c>
      <c r="N7" s="4">
        <f t="shared" si="0"/>
        <v>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2</v>
      </c>
      <c r="M9" s="4">
        <f t="shared" si="0"/>
        <v>360</v>
      </c>
      <c r="N9" s="4">
        <f t="shared" si="0"/>
        <v>2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3</v>
      </c>
      <c r="G14" s="4">
        <v>470</v>
      </c>
      <c r="H14" s="4">
        <v>0</v>
      </c>
      <c r="I14" s="4">
        <v>390</v>
      </c>
      <c r="J14" s="4">
        <v>11</v>
      </c>
      <c r="K14" s="4">
        <v>270</v>
      </c>
      <c r="L14" s="4">
        <v>21</v>
      </c>
      <c r="M14" s="4">
        <f t="shared" si="0"/>
        <v>1600</v>
      </c>
      <c r="N14" s="4">
        <f t="shared" si="0"/>
        <v>38</v>
      </c>
    </row>
    <row r="16" spans="1:20" ht="28.5" customHeight="1" x14ac:dyDescent="0.25">
      <c r="A16" s="18" t="s">
        <v>59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B29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60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9</v>
      </c>
      <c r="K6" s="5">
        <v>90</v>
      </c>
      <c r="L6" s="5">
        <v>18</v>
      </c>
      <c r="M6" s="4">
        <f>C6+E6+G6+I6+K6</f>
        <v>510</v>
      </c>
      <c r="N6" s="4">
        <f>D6+F6+H6+J6+L6</f>
        <v>30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</v>
      </c>
      <c r="M7" s="4">
        <f t="shared" ref="M7:N14" si="0">C7+E7+G7+I7+K7</f>
        <v>120</v>
      </c>
      <c r="N7" s="4">
        <f t="shared" si="0"/>
        <v>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0</v>
      </c>
      <c r="K9" s="5">
        <v>90</v>
      </c>
      <c r="L9" s="5">
        <v>2</v>
      </c>
      <c r="M9" s="4">
        <f t="shared" si="0"/>
        <v>360</v>
      </c>
      <c r="N9" s="4">
        <f t="shared" si="0"/>
        <v>2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2</v>
      </c>
      <c r="M10" s="4">
        <f t="shared" si="0"/>
        <v>120</v>
      </c>
      <c r="N10" s="4">
        <f t="shared" si="0"/>
        <v>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2</v>
      </c>
      <c r="K11" s="5"/>
      <c r="L11" s="5"/>
      <c r="M11" s="4">
        <f t="shared" si="0"/>
        <v>210</v>
      </c>
      <c r="N11" s="4">
        <f t="shared" si="0"/>
        <v>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3</v>
      </c>
      <c r="G14" s="4">
        <v>470</v>
      </c>
      <c r="H14" s="4">
        <v>0</v>
      </c>
      <c r="I14" s="4">
        <v>390</v>
      </c>
      <c r="J14" s="4">
        <v>11</v>
      </c>
      <c r="K14" s="4">
        <v>270</v>
      </c>
      <c r="L14" s="4">
        <v>24</v>
      </c>
      <c r="M14" s="4">
        <f t="shared" si="0"/>
        <v>1600</v>
      </c>
      <c r="N14" s="4">
        <f t="shared" si="0"/>
        <v>41</v>
      </c>
    </row>
    <row r="16" spans="1:20" ht="28.5" customHeight="1" x14ac:dyDescent="0.25">
      <c r="A16" s="18" t="s">
        <v>61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3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62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9</v>
      </c>
      <c r="K6" s="5">
        <v>90</v>
      </c>
      <c r="L6" s="5">
        <v>20</v>
      </c>
      <c r="M6" s="4">
        <f>C6+E6+G6+I6+K6</f>
        <v>510</v>
      </c>
      <c r="N6" s="4">
        <f>D6+F6+H6+J6+L6</f>
        <v>33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2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0</v>
      </c>
      <c r="I9" s="5">
        <v>90</v>
      </c>
      <c r="J9" s="5">
        <v>1</v>
      </c>
      <c r="K9" s="5">
        <v>90</v>
      </c>
      <c r="L9" s="5">
        <v>2</v>
      </c>
      <c r="M9" s="4">
        <f t="shared" si="0"/>
        <v>360</v>
      </c>
      <c r="N9" s="4">
        <f t="shared" si="0"/>
        <v>3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</v>
      </c>
      <c r="M10" s="4">
        <f t="shared" si="0"/>
        <v>120</v>
      </c>
      <c r="N10" s="4">
        <f t="shared" si="0"/>
        <v>4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3</v>
      </c>
      <c r="K11" s="5"/>
      <c r="L11" s="5"/>
      <c r="M11" s="4">
        <f t="shared" si="0"/>
        <v>210</v>
      </c>
      <c r="N11" s="4">
        <f t="shared" si="0"/>
        <v>4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4</v>
      </c>
      <c r="E14" s="4">
        <v>150</v>
      </c>
      <c r="F14" s="4">
        <v>3</v>
      </c>
      <c r="G14" s="4">
        <v>470</v>
      </c>
      <c r="H14" s="4">
        <v>0</v>
      </c>
      <c r="I14" s="4">
        <v>390</v>
      </c>
      <c r="J14" s="4">
        <v>13</v>
      </c>
      <c r="K14" s="4">
        <v>270</v>
      </c>
      <c r="L14" s="4">
        <v>27</v>
      </c>
      <c r="M14" s="4">
        <f t="shared" si="0"/>
        <v>1600</v>
      </c>
      <c r="N14" s="4">
        <f t="shared" si="0"/>
        <v>47</v>
      </c>
    </row>
    <row r="16" spans="1:20" ht="28.5" customHeight="1" x14ac:dyDescent="0.25">
      <c r="A16" s="18" t="s">
        <v>63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P13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64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11</v>
      </c>
      <c r="K6" s="5">
        <v>90</v>
      </c>
      <c r="L6" s="5">
        <v>20</v>
      </c>
      <c r="M6" s="4">
        <f>C6+E6+G6+I6+K6</f>
        <v>510</v>
      </c>
      <c r="N6" s="4">
        <f>D6+F6+H6+J6+L6</f>
        <v>35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2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0</v>
      </c>
      <c r="M8" s="4">
        <f t="shared" si="0"/>
        <v>210</v>
      </c>
      <c r="N8" s="4">
        <f t="shared" si="0"/>
        <v>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1</v>
      </c>
      <c r="I9" s="5">
        <v>90</v>
      </c>
      <c r="J9" s="5">
        <v>1</v>
      </c>
      <c r="K9" s="5">
        <v>90</v>
      </c>
      <c r="L9" s="5">
        <v>2</v>
      </c>
      <c r="M9" s="4">
        <f t="shared" si="0"/>
        <v>360</v>
      </c>
      <c r="N9" s="4">
        <f t="shared" si="0"/>
        <v>4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</v>
      </c>
      <c r="M10" s="4">
        <f t="shared" si="0"/>
        <v>120</v>
      </c>
      <c r="N10" s="4">
        <f t="shared" si="0"/>
        <v>4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3</v>
      </c>
      <c r="K11" s="5"/>
      <c r="L11" s="5"/>
      <c r="M11" s="4">
        <f t="shared" si="0"/>
        <v>210</v>
      </c>
      <c r="N11" s="4">
        <f t="shared" si="0"/>
        <v>4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4</v>
      </c>
      <c r="E14" s="4">
        <v>150</v>
      </c>
      <c r="F14" s="4">
        <v>3</v>
      </c>
      <c r="G14" s="4">
        <v>470</v>
      </c>
      <c r="H14" s="4">
        <v>1</v>
      </c>
      <c r="I14" s="4">
        <v>390</v>
      </c>
      <c r="J14" s="4">
        <v>15</v>
      </c>
      <c r="K14" s="4">
        <v>270</v>
      </c>
      <c r="L14" s="4">
        <v>27</v>
      </c>
      <c r="M14" s="4">
        <f t="shared" si="0"/>
        <v>1600</v>
      </c>
      <c r="N14" s="4">
        <f t="shared" si="0"/>
        <v>50</v>
      </c>
    </row>
    <row r="16" spans="1:20" ht="28.5" customHeight="1" x14ac:dyDescent="0.25">
      <c r="A16" s="18" t="s">
        <v>65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1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66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11</v>
      </c>
      <c r="K6" s="5">
        <v>90</v>
      </c>
      <c r="L6" s="5">
        <v>21</v>
      </c>
      <c r="M6" s="4">
        <f>C6+E6+G6+I6+K6</f>
        <v>510</v>
      </c>
      <c r="N6" s="4">
        <f>D6+F6+H6+J6+L6</f>
        <v>36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2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0</v>
      </c>
      <c r="K8" s="5">
        <v>30</v>
      </c>
      <c r="L8" s="5">
        <v>1</v>
      </c>
      <c r="M8" s="4">
        <f t="shared" si="0"/>
        <v>210</v>
      </c>
      <c r="N8" s="4">
        <f t="shared" si="0"/>
        <v>2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0</v>
      </c>
      <c r="G9" s="5">
        <v>90</v>
      </c>
      <c r="H9" s="5">
        <v>1</v>
      </c>
      <c r="I9" s="5">
        <v>90</v>
      </c>
      <c r="J9" s="5">
        <v>1</v>
      </c>
      <c r="K9" s="5">
        <v>90</v>
      </c>
      <c r="L9" s="5">
        <v>2</v>
      </c>
      <c r="M9" s="4">
        <f t="shared" si="0"/>
        <v>360</v>
      </c>
      <c r="N9" s="4">
        <f t="shared" si="0"/>
        <v>4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</v>
      </c>
      <c r="M10" s="4">
        <f t="shared" si="0"/>
        <v>120</v>
      </c>
      <c r="N10" s="4">
        <f t="shared" si="0"/>
        <v>4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3</v>
      </c>
      <c r="K11" s="5"/>
      <c r="L11" s="5"/>
      <c r="M11" s="4">
        <f t="shared" si="0"/>
        <v>210</v>
      </c>
      <c r="N11" s="4">
        <f t="shared" si="0"/>
        <v>4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4</v>
      </c>
      <c r="E14" s="4">
        <v>150</v>
      </c>
      <c r="F14" s="4">
        <v>3</v>
      </c>
      <c r="G14" s="4">
        <v>470</v>
      </c>
      <c r="H14" s="4">
        <v>1</v>
      </c>
      <c r="I14" s="4">
        <v>390</v>
      </c>
      <c r="J14" s="4">
        <v>15</v>
      </c>
      <c r="K14" s="4">
        <v>270</v>
      </c>
      <c r="L14" s="4">
        <v>29</v>
      </c>
      <c r="M14" s="4">
        <f t="shared" si="0"/>
        <v>1600</v>
      </c>
      <c r="N14" s="4">
        <f t="shared" si="0"/>
        <v>52</v>
      </c>
    </row>
    <row r="16" spans="1:20" ht="28.5" customHeight="1" x14ac:dyDescent="0.25">
      <c r="A16" s="18" t="s">
        <v>67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4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68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17</v>
      </c>
      <c r="K6" s="5">
        <v>90</v>
      </c>
      <c r="L6" s="5">
        <v>29</v>
      </c>
      <c r="M6" s="4">
        <f>C6+E6+G6+I6+K6</f>
        <v>510</v>
      </c>
      <c r="N6" s="4">
        <f>D6+F6+H6+J6+L6</f>
        <v>49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2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1</v>
      </c>
      <c r="K8" s="5">
        <v>30</v>
      </c>
      <c r="L8" s="5">
        <v>0</v>
      </c>
      <c r="M8" s="4">
        <f t="shared" si="0"/>
        <v>210</v>
      </c>
      <c r="N8" s="4">
        <f t="shared" si="0"/>
        <v>2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1</v>
      </c>
      <c r="G9" s="5">
        <v>90</v>
      </c>
      <c r="H9" s="5">
        <v>1</v>
      </c>
      <c r="I9" s="5">
        <v>90</v>
      </c>
      <c r="J9" s="5">
        <v>1</v>
      </c>
      <c r="K9" s="5">
        <v>90</v>
      </c>
      <c r="L9" s="5">
        <v>3</v>
      </c>
      <c r="M9" s="4">
        <f t="shared" si="0"/>
        <v>360</v>
      </c>
      <c r="N9" s="4">
        <f t="shared" si="0"/>
        <v>6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</v>
      </c>
      <c r="M10" s="4">
        <f t="shared" si="0"/>
        <v>120</v>
      </c>
      <c r="N10" s="4">
        <f t="shared" si="0"/>
        <v>4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3</v>
      </c>
      <c r="K11" s="5"/>
      <c r="L11" s="5"/>
      <c r="M11" s="4">
        <f t="shared" si="0"/>
        <v>210</v>
      </c>
      <c r="N11" s="4">
        <f t="shared" si="0"/>
        <v>4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4</v>
      </c>
      <c r="G14" s="4">
        <v>470</v>
      </c>
      <c r="H14" s="4">
        <v>1</v>
      </c>
      <c r="I14" s="4">
        <v>390</v>
      </c>
      <c r="J14" s="4">
        <v>22</v>
      </c>
      <c r="K14" s="4">
        <v>270</v>
      </c>
      <c r="L14" s="4">
        <v>37</v>
      </c>
      <c r="M14" s="4">
        <f t="shared" si="0"/>
        <v>1600</v>
      </c>
      <c r="N14" s="4">
        <f t="shared" si="0"/>
        <v>67</v>
      </c>
    </row>
    <row r="16" spans="1:20" ht="28.5" customHeight="1" x14ac:dyDescent="0.25">
      <c r="A16" s="18" t="s">
        <v>69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2" sqref="A1:XFD1048576"/>
    </sheetView>
  </sheetViews>
  <sheetFormatPr defaultRowHeight="15" x14ac:dyDescent="0.25"/>
  <cols>
    <col min="1" max="1" width="8.8554687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8.85546875" style="3"/>
  </cols>
  <sheetData>
    <row r="1" spans="1:20" s="16" customFormat="1" ht="24.75" customHeight="1" x14ac:dyDescent="0.25">
      <c r="A1" s="14" t="s">
        <v>70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</v>
      </c>
      <c r="E6" s="5">
        <v>30</v>
      </c>
      <c r="F6" s="5">
        <v>1</v>
      </c>
      <c r="G6" s="5">
        <v>180</v>
      </c>
      <c r="H6" s="5">
        <v>0</v>
      </c>
      <c r="I6" s="5">
        <v>150</v>
      </c>
      <c r="J6" s="5">
        <v>17</v>
      </c>
      <c r="K6" s="5">
        <v>90</v>
      </c>
      <c r="L6" s="5">
        <v>29</v>
      </c>
      <c r="M6" s="4">
        <f>C6+E6+G6+I6+K6</f>
        <v>510</v>
      </c>
      <c r="N6" s="4">
        <f>D6+F6+H6+J6+L6</f>
        <v>49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2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0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1</v>
      </c>
      <c r="K8" s="5">
        <v>30</v>
      </c>
      <c r="L8" s="5">
        <v>0</v>
      </c>
      <c r="M8" s="4">
        <f t="shared" si="0"/>
        <v>210</v>
      </c>
      <c r="N8" s="4">
        <f t="shared" si="0"/>
        <v>2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0</v>
      </c>
      <c r="E9" s="5">
        <v>30</v>
      </c>
      <c r="F9" s="5">
        <v>1</v>
      </c>
      <c r="G9" s="5">
        <v>90</v>
      </c>
      <c r="H9" s="5">
        <v>1</v>
      </c>
      <c r="I9" s="5">
        <v>90</v>
      </c>
      <c r="J9" s="5">
        <v>1</v>
      </c>
      <c r="K9" s="5">
        <v>90</v>
      </c>
      <c r="L9" s="5">
        <v>3</v>
      </c>
      <c r="M9" s="4">
        <f t="shared" si="0"/>
        <v>360</v>
      </c>
      <c r="N9" s="4">
        <f t="shared" si="0"/>
        <v>6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</v>
      </c>
      <c r="M10" s="4">
        <f t="shared" si="0"/>
        <v>120</v>
      </c>
      <c r="N10" s="4">
        <f t="shared" si="0"/>
        <v>4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0</v>
      </c>
      <c r="E11" s="5">
        <v>30</v>
      </c>
      <c r="F11" s="5">
        <v>1</v>
      </c>
      <c r="G11" s="5">
        <v>30</v>
      </c>
      <c r="H11" s="5">
        <v>0</v>
      </c>
      <c r="I11" s="5">
        <v>120</v>
      </c>
      <c r="J11" s="5">
        <v>3</v>
      </c>
      <c r="K11" s="5"/>
      <c r="L11" s="5"/>
      <c r="M11" s="4">
        <f t="shared" si="0"/>
        <v>210</v>
      </c>
      <c r="N11" s="4">
        <f t="shared" si="0"/>
        <v>4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3</v>
      </c>
      <c r="E14" s="4">
        <v>150</v>
      </c>
      <c r="F14" s="4">
        <v>4</v>
      </c>
      <c r="G14" s="4">
        <v>470</v>
      </c>
      <c r="H14" s="4">
        <v>1</v>
      </c>
      <c r="I14" s="4">
        <v>390</v>
      </c>
      <c r="J14" s="4">
        <v>22</v>
      </c>
      <c r="K14" s="4">
        <v>270</v>
      </c>
      <c r="L14" s="4">
        <v>37</v>
      </c>
      <c r="M14" s="4">
        <f t="shared" si="0"/>
        <v>1600</v>
      </c>
      <c r="N14" s="4">
        <f t="shared" si="0"/>
        <v>67</v>
      </c>
    </row>
    <row r="16" spans="1:20" ht="28.5" customHeight="1" x14ac:dyDescent="0.25">
      <c r="A16" s="18" t="s">
        <v>71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0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72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</v>
      </c>
      <c r="E6" s="5">
        <v>30</v>
      </c>
      <c r="F6" s="5">
        <v>1</v>
      </c>
      <c r="G6" s="5">
        <v>180</v>
      </c>
      <c r="H6" s="5">
        <v>5</v>
      </c>
      <c r="I6" s="5">
        <v>150</v>
      </c>
      <c r="J6" s="5">
        <v>21</v>
      </c>
      <c r="K6" s="5">
        <v>90</v>
      </c>
      <c r="L6" s="5">
        <v>36</v>
      </c>
      <c r="M6" s="4">
        <f>C6+E6+G6+I6+K6</f>
        <v>510</v>
      </c>
      <c r="N6" s="4">
        <f>D6+F6+H6+J6+L6</f>
        <v>76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</v>
      </c>
      <c r="M7" s="4">
        <f t="shared" ref="M7:N14" si="0">C7+E7+G7+I7+K7</f>
        <v>120</v>
      </c>
      <c r="N7" s="4">
        <f t="shared" si="0"/>
        <v>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5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2</v>
      </c>
      <c r="K8" s="5">
        <v>30</v>
      </c>
      <c r="L8" s="5">
        <v>0</v>
      </c>
      <c r="M8" s="4">
        <f t="shared" si="0"/>
        <v>210</v>
      </c>
      <c r="N8" s="4">
        <f t="shared" si="0"/>
        <v>7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3</v>
      </c>
      <c r="E9" s="5">
        <v>30</v>
      </c>
      <c r="F9" s="5">
        <v>1</v>
      </c>
      <c r="G9" s="5">
        <v>90</v>
      </c>
      <c r="H9" s="5">
        <v>0</v>
      </c>
      <c r="I9" s="5">
        <v>90</v>
      </c>
      <c r="J9" s="5">
        <v>2</v>
      </c>
      <c r="K9" s="5">
        <v>90</v>
      </c>
      <c r="L9" s="5">
        <v>6</v>
      </c>
      <c r="M9" s="4">
        <f t="shared" si="0"/>
        <v>360</v>
      </c>
      <c r="N9" s="4">
        <f t="shared" si="0"/>
        <v>12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2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8</v>
      </c>
      <c r="M10" s="4">
        <f t="shared" si="0"/>
        <v>120</v>
      </c>
      <c r="N10" s="4">
        <f t="shared" si="0"/>
        <v>10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1</v>
      </c>
      <c r="E11" s="5">
        <v>30</v>
      </c>
      <c r="F11" s="5">
        <v>0</v>
      </c>
      <c r="G11" s="5">
        <v>30</v>
      </c>
      <c r="H11" s="5">
        <v>0</v>
      </c>
      <c r="I11" s="5">
        <v>120</v>
      </c>
      <c r="J11" s="5">
        <v>4</v>
      </c>
      <c r="K11" s="5"/>
      <c r="L11" s="5"/>
      <c r="M11" s="4">
        <f t="shared" si="0"/>
        <v>210</v>
      </c>
      <c r="N11" s="4">
        <f t="shared" si="0"/>
        <v>5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7">
        <f>SUM(D6:D13)</f>
        <v>29</v>
      </c>
      <c r="E14" s="4">
        <v>150</v>
      </c>
      <c r="F14" s="4">
        <v>2</v>
      </c>
      <c r="G14" s="4">
        <v>470</v>
      </c>
      <c r="H14" s="4">
        <v>5</v>
      </c>
      <c r="I14" s="4">
        <v>390</v>
      </c>
      <c r="J14" s="4">
        <v>29</v>
      </c>
      <c r="K14" s="4">
        <v>270</v>
      </c>
      <c r="L14" s="4">
        <v>52</v>
      </c>
      <c r="M14" s="4">
        <f t="shared" si="0"/>
        <v>1600</v>
      </c>
      <c r="N14" s="4">
        <f t="shared" si="0"/>
        <v>117</v>
      </c>
    </row>
    <row r="16" spans="1:20" ht="28.5" customHeight="1" x14ac:dyDescent="0.25">
      <c r="A16" s="18" t="s">
        <v>73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9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74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17</v>
      </c>
      <c r="E6" s="5">
        <v>30</v>
      </c>
      <c r="F6" s="5">
        <v>2</v>
      </c>
      <c r="G6" s="5">
        <v>180</v>
      </c>
      <c r="H6" s="5">
        <v>10</v>
      </c>
      <c r="I6" s="5">
        <v>150</v>
      </c>
      <c r="J6" s="5">
        <v>31</v>
      </c>
      <c r="K6" s="5">
        <v>90</v>
      </c>
      <c r="L6" s="5">
        <v>45</v>
      </c>
      <c r="M6" s="4">
        <f>C6+E6+G6+I6+K6</f>
        <v>510</v>
      </c>
      <c r="N6" s="4">
        <f>D6+F6+H6+J6+L6</f>
        <v>105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12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5</v>
      </c>
      <c r="M7" s="4">
        <f t="shared" ref="M7:N14" si="0">C7+E7+G7+I7+K7</f>
        <v>120</v>
      </c>
      <c r="N7" s="4">
        <f t="shared" si="0"/>
        <v>17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6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5</v>
      </c>
      <c r="K8" s="5">
        <v>30</v>
      </c>
      <c r="L8" s="5">
        <v>0</v>
      </c>
      <c r="M8" s="4">
        <f t="shared" si="0"/>
        <v>210</v>
      </c>
      <c r="N8" s="4">
        <f t="shared" si="0"/>
        <v>11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7</v>
      </c>
      <c r="E9" s="5">
        <v>30</v>
      </c>
      <c r="F9" s="5">
        <v>1</v>
      </c>
      <c r="G9" s="5">
        <v>90</v>
      </c>
      <c r="H9" s="5">
        <v>0</v>
      </c>
      <c r="I9" s="5">
        <v>90</v>
      </c>
      <c r="J9" s="5">
        <v>8</v>
      </c>
      <c r="K9" s="5">
        <v>90</v>
      </c>
      <c r="L9" s="5">
        <v>12</v>
      </c>
      <c r="M9" s="4">
        <f t="shared" si="0"/>
        <v>360</v>
      </c>
      <c r="N9" s="4">
        <f t="shared" si="0"/>
        <v>28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4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15</v>
      </c>
      <c r="M10" s="4">
        <f t="shared" si="0"/>
        <v>120</v>
      </c>
      <c r="N10" s="4">
        <f t="shared" si="0"/>
        <v>19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4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8</v>
      </c>
      <c r="K11" s="5"/>
      <c r="L11" s="5"/>
      <c r="M11" s="4">
        <f t="shared" si="0"/>
        <v>210</v>
      </c>
      <c r="N11" s="4">
        <f t="shared" si="0"/>
        <v>13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50</v>
      </c>
      <c r="E14" s="4">
        <v>150</v>
      </c>
      <c r="F14" s="4">
        <f>SUM(F6:F13)</f>
        <v>3</v>
      </c>
      <c r="G14" s="4">
        <v>470</v>
      </c>
      <c r="H14" s="4">
        <f>SUM(H6:H13)</f>
        <v>11</v>
      </c>
      <c r="I14" s="4">
        <v>390</v>
      </c>
      <c r="J14" s="4">
        <f>SUM(J6:J13)</f>
        <v>52</v>
      </c>
      <c r="K14" s="4">
        <v>270</v>
      </c>
      <c r="L14" s="4">
        <f>SUM(L6:L13)</f>
        <v>77</v>
      </c>
      <c r="M14" s="4">
        <f t="shared" si="0"/>
        <v>1600</v>
      </c>
      <c r="N14" s="4">
        <f t="shared" si="0"/>
        <v>193</v>
      </c>
    </row>
    <row r="16" spans="1:20" ht="28.5" customHeight="1" x14ac:dyDescent="0.25">
      <c r="A16" s="18" t="s">
        <v>75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I25" sqref="I25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78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18</v>
      </c>
      <c r="E6" s="5">
        <v>30</v>
      </c>
      <c r="F6" s="5">
        <v>3</v>
      </c>
      <c r="G6" s="5">
        <v>180</v>
      </c>
      <c r="H6" s="5">
        <v>10</v>
      </c>
      <c r="I6" s="5">
        <v>150</v>
      </c>
      <c r="J6" s="5">
        <v>32</v>
      </c>
      <c r="K6" s="5">
        <v>90</v>
      </c>
      <c r="L6" s="5">
        <v>38</v>
      </c>
      <c r="M6" s="4">
        <f>C6+E6+G6+I6+K6</f>
        <v>510</v>
      </c>
      <c r="N6" s="4">
        <f>D6+F6+H6+J6+L6</f>
        <v>101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12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6</v>
      </c>
      <c r="M7" s="4">
        <f t="shared" ref="M7:N14" si="0">C7+E7+G7+I7+K7</f>
        <v>120</v>
      </c>
      <c r="N7" s="4">
        <f t="shared" si="0"/>
        <v>18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6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5</v>
      </c>
      <c r="K8" s="5">
        <v>30</v>
      </c>
      <c r="L8" s="5">
        <v>0</v>
      </c>
      <c r="M8" s="4">
        <f t="shared" si="0"/>
        <v>210</v>
      </c>
      <c r="N8" s="4">
        <f t="shared" si="0"/>
        <v>11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8</v>
      </c>
      <c r="E9" s="5">
        <v>30</v>
      </c>
      <c r="F9" s="5">
        <v>1</v>
      </c>
      <c r="G9" s="5">
        <v>90</v>
      </c>
      <c r="H9" s="5">
        <v>0</v>
      </c>
      <c r="I9" s="5">
        <v>90</v>
      </c>
      <c r="J9" s="5">
        <v>8</v>
      </c>
      <c r="K9" s="5">
        <v>90</v>
      </c>
      <c r="L9" s="5">
        <v>13</v>
      </c>
      <c r="M9" s="4">
        <f t="shared" si="0"/>
        <v>360</v>
      </c>
      <c r="N9" s="4">
        <f t="shared" si="0"/>
        <v>30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5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16</v>
      </c>
      <c r="M10" s="4">
        <f t="shared" si="0"/>
        <v>120</v>
      </c>
      <c r="N10" s="4">
        <f t="shared" si="0"/>
        <v>21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3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8</v>
      </c>
      <c r="K11" s="5"/>
      <c r="L11" s="5"/>
      <c r="M11" s="4">
        <f t="shared" si="0"/>
        <v>210</v>
      </c>
      <c r="N11" s="4">
        <f t="shared" si="0"/>
        <v>12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52</v>
      </c>
      <c r="E14" s="4">
        <v>150</v>
      </c>
      <c r="F14" s="4">
        <f>SUM(F6:F13)</f>
        <v>4</v>
      </c>
      <c r="G14" s="4">
        <v>470</v>
      </c>
      <c r="H14" s="4">
        <f>SUM(H6:H13)</f>
        <v>11</v>
      </c>
      <c r="I14" s="4">
        <v>390</v>
      </c>
      <c r="J14" s="4">
        <f>SUM(J6:J13)</f>
        <v>53</v>
      </c>
      <c r="K14" s="4">
        <v>270</v>
      </c>
      <c r="L14" s="4">
        <f>SUM(L6:L13)</f>
        <v>73</v>
      </c>
      <c r="M14" s="4">
        <f t="shared" si="0"/>
        <v>1600</v>
      </c>
      <c r="N14" s="4">
        <f t="shared" si="0"/>
        <v>193</v>
      </c>
    </row>
    <row r="16" spans="1:20" ht="28.5" customHeight="1" x14ac:dyDescent="0.25">
      <c r="A16" s="18" t="s">
        <v>79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2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80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25</v>
      </c>
      <c r="E6" s="5">
        <v>30</v>
      </c>
      <c r="F6" s="5">
        <v>4</v>
      </c>
      <c r="G6" s="5">
        <v>180</v>
      </c>
      <c r="H6" s="5">
        <v>10</v>
      </c>
      <c r="I6" s="5">
        <v>150</v>
      </c>
      <c r="J6" s="5">
        <v>32</v>
      </c>
      <c r="K6" s="5">
        <v>90</v>
      </c>
      <c r="L6" s="5">
        <v>42</v>
      </c>
      <c r="M6" s="4">
        <f>C6+E6+G6+I6+K6</f>
        <v>510</v>
      </c>
      <c r="N6" s="4">
        <f>D6+F6+H6+J6+L6</f>
        <v>113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13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6</v>
      </c>
      <c r="M7" s="4">
        <f t="shared" ref="M7:N14" si="0">C7+E7+G7+I7+K7</f>
        <v>120</v>
      </c>
      <c r="N7" s="4">
        <f t="shared" si="0"/>
        <v>19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6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5</v>
      </c>
      <c r="K8" s="5">
        <v>30</v>
      </c>
      <c r="L8" s="5">
        <v>0</v>
      </c>
      <c r="M8" s="4">
        <f t="shared" si="0"/>
        <v>210</v>
      </c>
      <c r="N8" s="4">
        <f t="shared" si="0"/>
        <v>11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8</v>
      </c>
      <c r="E9" s="5">
        <v>30</v>
      </c>
      <c r="F9" s="5">
        <v>1</v>
      </c>
      <c r="G9" s="5">
        <v>90</v>
      </c>
      <c r="H9" s="5">
        <v>0</v>
      </c>
      <c r="I9" s="5">
        <v>90</v>
      </c>
      <c r="J9" s="5">
        <v>10</v>
      </c>
      <c r="K9" s="5">
        <v>90</v>
      </c>
      <c r="L9" s="5">
        <v>13</v>
      </c>
      <c r="M9" s="4">
        <f t="shared" si="0"/>
        <v>360</v>
      </c>
      <c r="N9" s="4">
        <f t="shared" si="0"/>
        <v>32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6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16</v>
      </c>
      <c r="M10" s="4">
        <f t="shared" si="0"/>
        <v>120</v>
      </c>
      <c r="N10" s="4">
        <f t="shared" si="0"/>
        <v>22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3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8</v>
      </c>
      <c r="K11" s="5"/>
      <c r="L11" s="5"/>
      <c r="M11" s="4">
        <f t="shared" si="0"/>
        <v>210</v>
      </c>
      <c r="N11" s="4">
        <f t="shared" si="0"/>
        <v>12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61</v>
      </c>
      <c r="E14" s="4">
        <v>150</v>
      </c>
      <c r="F14" s="4">
        <f>SUM(F6:F13)</f>
        <v>5</v>
      </c>
      <c r="G14" s="4">
        <v>470</v>
      </c>
      <c r="H14" s="4">
        <f>SUM(H6:H13)</f>
        <v>11</v>
      </c>
      <c r="I14" s="4">
        <v>390</v>
      </c>
      <c r="J14" s="4">
        <f>SUM(J6:J13)</f>
        <v>55</v>
      </c>
      <c r="K14" s="4">
        <v>270</v>
      </c>
      <c r="L14" s="4">
        <f>SUM(L6:L13)</f>
        <v>77</v>
      </c>
      <c r="M14" s="4">
        <f t="shared" si="0"/>
        <v>1600</v>
      </c>
      <c r="N14" s="4">
        <f t="shared" si="0"/>
        <v>209</v>
      </c>
    </row>
    <row r="16" spans="1:20" ht="28.5" customHeight="1" x14ac:dyDescent="0.25">
      <c r="A16" s="18" t="s">
        <v>81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E27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82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30</v>
      </c>
      <c r="E6" s="5">
        <v>30</v>
      </c>
      <c r="F6" s="5">
        <v>4</v>
      </c>
      <c r="G6" s="5">
        <v>180</v>
      </c>
      <c r="H6" s="5">
        <v>13</v>
      </c>
      <c r="I6" s="5">
        <v>150</v>
      </c>
      <c r="J6" s="5">
        <v>33</v>
      </c>
      <c r="K6" s="5">
        <v>90</v>
      </c>
      <c r="L6" s="5">
        <v>42</v>
      </c>
      <c r="M6" s="4">
        <f>C6+E6+G6+I6+K6</f>
        <v>510</v>
      </c>
      <c r="N6" s="4">
        <f>D6+F6+H6+J6+L6</f>
        <v>122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16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7</v>
      </c>
      <c r="M7" s="4">
        <f t="shared" ref="M7:N14" si="0">C7+E7+G7+I7+K7</f>
        <v>120</v>
      </c>
      <c r="N7" s="4">
        <f t="shared" si="0"/>
        <v>23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7</v>
      </c>
      <c r="E8" s="5">
        <v>30</v>
      </c>
      <c r="F8" s="5">
        <v>0</v>
      </c>
      <c r="G8" s="5">
        <v>60</v>
      </c>
      <c r="H8" s="5">
        <v>0</v>
      </c>
      <c r="I8" s="5">
        <v>60</v>
      </c>
      <c r="J8" s="5">
        <v>6</v>
      </c>
      <c r="K8" s="5">
        <v>30</v>
      </c>
      <c r="L8" s="5">
        <v>0</v>
      </c>
      <c r="M8" s="4">
        <f t="shared" si="0"/>
        <v>210</v>
      </c>
      <c r="N8" s="4">
        <f t="shared" si="0"/>
        <v>13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8</v>
      </c>
      <c r="E9" s="5">
        <v>30</v>
      </c>
      <c r="F9" s="5">
        <v>2</v>
      </c>
      <c r="G9" s="5">
        <v>90</v>
      </c>
      <c r="H9" s="5">
        <v>0</v>
      </c>
      <c r="I9" s="5">
        <v>90</v>
      </c>
      <c r="J9" s="5">
        <v>11</v>
      </c>
      <c r="K9" s="5">
        <v>90</v>
      </c>
      <c r="L9" s="5">
        <v>14</v>
      </c>
      <c r="M9" s="4">
        <f t="shared" si="0"/>
        <v>360</v>
      </c>
      <c r="N9" s="4">
        <f t="shared" si="0"/>
        <v>35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7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18</v>
      </c>
      <c r="M10" s="4">
        <f t="shared" si="0"/>
        <v>120</v>
      </c>
      <c r="N10" s="4">
        <f t="shared" si="0"/>
        <v>25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5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15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73</v>
      </c>
      <c r="E14" s="4">
        <v>150</v>
      </c>
      <c r="F14" s="4">
        <f>SUM(F6:F13)</f>
        <v>6</v>
      </c>
      <c r="G14" s="4">
        <v>470</v>
      </c>
      <c r="H14" s="4">
        <f>SUM(H6:H13)</f>
        <v>14</v>
      </c>
      <c r="I14" s="4">
        <v>390</v>
      </c>
      <c r="J14" s="4">
        <f>SUM(J6:J13)</f>
        <v>59</v>
      </c>
      <c r="K14" s="4">
        <v>270</v>
      </c>
      <c r="L14" s="4">
        <f>SUM(L6:L13)</f>
        <v>81</v>
      </c>
      <c r="M14" s="4">
        <f t="shared" si="0"/>
        <v>1600</v>
      </c>
      <c r="N14" s="4">
        <f t="shared" si="0"/>
        <v>233</v>
      </c>
    </row>
    <row r="16" spans="1:20" ht="28.5" customHeight="1" x14ac:dyDescent="0.25">
      <c r="A16" s="18" t="s">
        <v>83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24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84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32</v>
      </c>
      <c r="E6" s="5">
        <v>30</v>
      </c>
      <c r="F6" s="5">
        <v>5</v>
      </c>
      <c r="G6" s="5">
        <v>180</v>
      </c>
      <c r="H6" s="5">
        <v>13</v>
      </c>
      <c r="I6" s="5">
        <v>150</v>
      </c>
      <c r="J6" s="5">
        <v>33</v>
      </c>
      <c r="K6" s="5">
        <v>90</v>
      </c>
      <c r="L6" s="5">
        <v>42</v>
      </c>
      <c r="M6" s="4">
        <f>C6+E6+G6+I6+K6</f>
        <v>510</v>
      </c>
      <c r="N6" s="4">
        <f>D6+F6+H6+J6+L6</f>
        <v>125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16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7</v>
      </c>
      <c r="M7" s="4">
        <f t="shared" ref="M7:N14" si="0">C7+E7+G7+I7+K7</f>
        <v>120</v>
      </c>
      <c r="N7" s="4">
        <f t="shared" si="0"/>
        <v>23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9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7</v>
      </c>
      <c r="K8" s="5">
        <v>30</v>
      </c>
      <c r="L8" s="5">
        <v>0</v>
      </c>
      <c r="M8" s="4">
        <f t="shared" si="0"/>
        <v>210</v>
      </c>
      <c r="N8" s="4">
        <f t="shared" si="0"/>
        <v>17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7</v>
      </c>
      <c r="E9" s="5">
        <v>30</v>
      </c>
      <c r="F9" s="5">
        <v>3</v>
      </c>
      <c r="G9" s="5">
        <v>90</v>
      </c>
      <c r="H9" s="5">
        <v>0</v>
      </c>
      <c r="I9" s="5">
        <v>90</v>
      </c>
      <c r="J9" s="5">
        <v>12</v>
      </c>
      <c r="K9" s="5">
        <v>90</v>
      </c>
      <c r="L9" s="5">
        <v>13</v>
      </c>
      <c r="M9" s="4">
        <f t="shared" si="0"/>
        <v>360</v>
      </c>
      <c r="N9" s="4">
        <f t="shared" si="0"/>
        <v>35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5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18</v>
      </c>
      <c r="M10" s="4">
        <f t="shared" si="0"/>
        <v>120</v>
      </c>
      <c r="N10" s="4">
        <f t="shared" si="0"/>
        <v>23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3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13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72</v>
      </c>
      <c r="E14" s="4">
        <v>150</v>
      </c>
      <c r="F14" s="4">
        <f>SUM(F6:F13)</f>
        <v>9</v>
      </c>
      <c r="G14" s="4">
        <v>470</v>
      </c>
      <c r="H14" s="4">
        <f>SUM(H6:H13)</f>
        <v>14</v>
      </c>
      <c r="I14" s="4">
        <v>390</v>
      </c>
      <c r="J14" s="4">
        <f>SUM(J6:J13)</f>
        <v>61</v>
      </c>
      <c r="K14" s="4">
        <v>270</v>
      </c>
      <c r="L14" s="4">
        <f>SUM(L6:L13)</f>
        <v>80</v>
      </c>
      <c r="M14" s="4">
        <f t="shared" si="0"/>
        <v>1600</v>
      </c>
      <c r="N14" s="4">
        <f t="shared" si="0"/>
        <v>236</v>
      </c>
    </row>
    <row r="16" spans="1:20" ht="28.5" customHeight="1" x14ac:dyDescent="0.25">
      <c r="A16" s="18" t="s">
        <v>85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2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86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36</v>
      </c>
      <c r="E6" s="5">
        <v>30</v>
      </c>
      <c r="F6" s="5">
        <v>10</v>
      </c>
      <c r="G6" s="5">
        <v>180</v>
      </c>
      <c r="H6" s="5">
        <v>12</v>
      </c>
      <c r="I6" s="5">
        <v>150</v>
      </c>
      <c r="J6" s="5">
        <v>55</v>
      </c>
      <c r="K6" s="5">
        <v>90</v>
      </c>
      <c r="L6" s="5">
        <v>48</v>
      </c>
      <c r="M6" s="4">
        <f>C6+E6+G6+I6+K6</f>
        <v>510</v>
      </c>
      <c r="N6" s="4">
        <f>D6+F6+H6+J6+L6</f>
        <v>161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20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7</v>
      </c>
      <c r="M7" s="4">
        <f t="shared" ref="M7:N14" si="0">C7+E7+G7+I7+K7</f>
        <v>120</v>
      </c>
      <c r="N7" s="4">
        <f t="shared" si="0"/>
        <v>27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9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7</v>
      </c>
      <c r="K8" s="5">
        <v>30</v>
      </c>
      <c r="L8" s="5">
        <v>0</v>
      </c>
      <c r="M8" s="4">
        <f t="shared" si="0"/>
        <v>210</v>
      </c>
      <c r="N8" s="4">
        <f t="shared" si="0"/>
        <v>17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23</v>
      </c>
      <c r="E9" s="5">
        <v>30</v>
      </c>
      <c r="F9" s="5">
        <v>2</v>
      </c>
      <c r="G9" s="5">
        <v>90</v>
      </c>
      <c r="H9" s="5">
        <v>1</v>
      </c>
      <c r="I9" s="5">
        <v>90</v>
      </c>
      <c r="J9" s="5">
        <v>20</v>
      </c>
      <c r="K9" s="5">
        <v>90</v>
      </c>
      <c r="L9" s="5">
        <v>24</v>
      </c>
      <c r="M9" s="4">
        <f t="shared" si="0"/>
        <v>360</v>
      </c>
      <c r="N9" s="4">
        <f t="shared" si="0"/>
        <v>70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5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30</v>
      </c>
      <c r="M10" s="4">
        <f t="shared" si="0"/>
        <v>120</v>
      </c>
      <c r="N10" s="4">
        <f t="shared" si="0"/>
        <v>35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6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16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99</v>
      </c>
      <c r="E14" s="4">
        <v>150</v>
      </c>
      <c r="F14" s="4">
        <f>SUM(F6:F13)</f>
        <v>13</v>
      </c>
      <c r="G14" s="4">
        <v>470</v>
      </c>
      <c r="H14" s="4">
        <f>SUM(H6:H13)</f>
        <v>14</v>
      </c>
      <c r="I14" s="4">
        <v>390</v>
      </c>
      <c r="J14" s="4">
        <f>SUM(J6:J13)</f>
        <v>91</v>
      </c>
      <c r="K14" s="4">
        <v>270</v>
      </c>
      <c r="L14" s="4">
        <f>SUM(L6:L13)</f>
        <v>109</v>
      </c>
      <c r="M14" s="4">
        <f t="shared" si="0"/>
        <v>1600</v>
      </c>
      <c r="N14" s="4">
        <f t="shared" si="0"/>
        <v>326</v>
      </c>
    </row>
    <row r="16" spans="1:20" ht="28.5" customHeight="1" x14ac:dyDescent="0.25">
      <c r="A16" s="18" t="s">
        <v>87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2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88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36</v>
      </c>
      <c r="E6" s="5">
        <v>30</v>
      </c>
      <c r="F6" s="5">
        <v>10</v>
      </c>
      <c r="G6" s="5">
        <v>180</v>
      </c>
      <c r="H6" s="5">
        <v>12</v>
      </c>
      <c r="I6" s="5">
        <v>150</v>
      </c>
      <c r="J6" s="5">
        <v>55</v>
      </c>
      <c r="K6" s="5">
        <v>90</v>
      </c>
      <c r="L6" s="5">
        <v>48</v>
      </c>
      <c r="M6" s="4">
        <f>C6+E6+G6+I6+K6</f>
        <v>510</v>
      </c>
      <c r="N6" s="4">
        <f>D6+F6+H6+J6+L6</f>
        <v>161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20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7</v>
      </c>
      <c r="M7" s="4">
        <f t="shared" ref="M7:N14" si="0">C7+E7+G7+I7+K7</f>
        <v>120</v>
      </c>
      <c r="N7" s="4">
        <f t="shared" si="0"/>
        <v>27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9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7</v>
      </c>
      <c r="K8" s="5">
        <v>30</v>
      </c>
      <c r="L8" s="5">
        <v>0</v>
      </c>
      <c r="M8" s="4">
        <f t="shared" si="0"/>
        <v>210</v>
      </c>
      <c r="N8" s="4">
        <f t="shared" si="0"/>
        <v>17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23</v>
      </c>
      <c r="E9" s="5">
        <v>30</v>
      </c>
      <c r="F9" s="5">
        <v>2</v>
      </c>
      <c r="G9" s="5">
        <v>90</v>
      </c>
      <c r="H9" s="5">
        <v>1</v>
      </c>
      <c r="I9" s="5">
        <v>90</v>
      </c>
      <c r="J9" s="5">
        <v>20</v>
      </c>
      <c r="K9" s="5">
        <v>90</v>
      </c>
      <c r="L9" s="5">
        <v>24</v>
      </c>
      <c r="M9" s="4">
        <f t="shared" si="0"/>
        <v>360</v>
      </c>
      <c r="N9" s="4">
        <f t="shared" si="0"/>
        <v>70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5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30</v>
      </c>
      <c r="M10" s="4">
        <f t="shared" si="0"/>
        <v>120</v>
      </c>
      <c r="N10" s="4">
        <f t="shared" si="0"/>
        <v>35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6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16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99</v>
      </c>
      <c r="E14" s="4">
        <v>150</v>
      </c>
      <c r="F14" s="4">
        <f>SUM(F6:F13)</f>
        <v>13</v>
      </c>
      <c r="G14" s="4">
        <v>470</v>
      </c>
      <c r="H14" s="4">
        <f>SUM(H6:H13)</f>
        <v>14</v>
      </c>
      <c r="I14" s="4">
        <v>390</v>
      </c>
      <c r="J14" s="4">
        <f>SUM(J6:J13)</f>
        <v>91</v>
      </c>
      <c r="K14" s="4">
        <v>270</v>
      </c>
      <c r="L14" s="4">
        <f>SUM(L6:L13)</f>
        <v>109</v>
      </c>
      <c r="M14" s="4">
        <f t="shared" si="0"/>
        <v>1600</v>
      </c>
      <c r="N14" s="4">
        <f t="shared" si="0"/>
        <v>326</v>
      </c>
    </row>
    <row r="16" spans="1:20" ht="28.5" customHeight="1" x14ac:dyDescent="0.25">
      <c r="A16" s="18" t="s">
        <v>89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29" sqref="N29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90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40</v>
      </c>
      <c r="E6" s="5">
        <v>30</v>
      </c>
      <c r="F6" s="5">
        <v>10</v>
      </c>
      <c r="G6" s="5">
        <v>180</v>
      </c>
      <c r="H6" s="5">
        <v>42</v>
      </c>
      <c r="I6" s="5">
        <v>150</v>
      </c>
      <c r="J6" s="5">
        <v>62</v>
      </c>
      <c r="K6" s="5">
        <v>90</v>
      </c>
      <c r="L6" s="5">
        <v>98</v>
      </c>
      <c r="M6" s="4">
        <f>C6+E6+G6+I6+K6</f>
        <v>510</v>
      </c>
      <c r="N6" s="4">
        <f>D6+F6+H6+J6+L6</f>
        <v>252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20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21</v>
      </c>
      <c r="M7" s="4">
        <f t="shared" ref="M7:N14" si="0">C7+E7+G7+I7+K7</f>
        <v>120</v>
      </c>
      <c r="N7" s="4">
        <f t="shared" si="0"/>
        <v>41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11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7</v>
      </c>
      <c r="K8" s="5">
        <v>30</v>
      </c>
      <c r="L8" s="5">
        <v>0</v>
      </c>
      <c r="M8" s="4">
        <f t="shared" si="0"/>
        <v>210</v>
      </c>
      <c r="N8" s="4">
        <f t="shared" si="0"/>
        <v>19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24</v>
      </c>
      <c r="E9" s="5">
        <v>30</v>
      </c>
      <c r="F9" s="5">
        <v>2</v>
      </c>
      <c r="G9" s="5">
        <v>90</v>
      </c>
      <c r="H9" s="5">
        <v>1</v>
      </c>
      <c r="I9" s="5">
        <v>90</v>
      </c>
      <c r="J9" s="5">
        <v>20</v>
      </c>
      <c r="K9" s="5">
        <v>90</v>
      </c>
      <c r="L9" s="5">
        <v>25</v>
      </c>
      <c r="M9" s="4">
        <f t="shared" si="0"/>
        <v>360</v>
      </c>
      <c r="N9" s="4">
        <f t="shared" si="0"/>
        <v>72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5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30</v>
      </c>
      <c r="M10" s="4">
        <f t="shared" si="0"/>
        <v>120</v>
      </c>
      <c r="N10" s="4">
        <f t="shared" si="0"/>
        <v>35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8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18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108</v>
      </c>
      <c r="E14" s="4">
        <v>150</v>
      </c>
      <c r="F14" s="4">
        <f>SUM(F6:F13)</f>
        <v>13</v>
      </c>
      <c r="G14" s="4">
        <v>470</v>
      </c>
      <c r="H14" s="4">
        <f>SUM(H6:H13)</f>
        <v>44</v>
      </c>
      <c r="I14" s="4">
        <v>390</v>
      </c>
      <c r="J14" s="4">
        <f>SUM(J6:J13)</f>
        <v>98</v>
      </c>
      <c r="K14" s="4">
        <v>270</v>
      </c>
      <c r="L14" s="4">
        <f>SUM(L6:L13)</f>
        <v>174</v>
      </c>
      <c r="M14" s="4">
        <f t="shared" si="0"/>
        <v>1600</v>
      </c>
      <c r="N14" s="4">
        <f t="shared" si="0"/>
        <v>437</v>
      </c>
    </row>
    <row r="16" spans="1:20" ht="28.5" customHeight="1" x14ac:dyDescent="0.25">
      <c r="A16" s="18" t="s">
        <v>91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H6" sqref="H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92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42</v>
      </c>
      <c r="E6" s="5">
        <v>30</v>
      </c>
      <c r="F6" s="5">
        <v>10</v>
      </c>
      <c r="G6" s="5">
        <v>180</v>
      </c>
      <c r="H6" s="5">
        <v>61</v>
      </c>
      <c r="I6" s="5">
        <v>150</v>
      </c>
      <c r="J6" s="5">
        <v>103</v>
      </c>
      <c r="K6" s="5">
        <v>90</v>
      </c>
      <c r="L6" s="5">
        <v>150</v>
      </c>
      <c r="M6" s="4">
        <f>C6+E6+G6+I6+K6</f>
        <v>510</v>
      </c>
      <c r="N6" s="4">
        <f>D6+F6+H6+J6+L6</f>
        <v>366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23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8</v>
      </c>
      <c r="M7" s="4">
        <f t="shared" ref="M7:N14" si="0">C7+E7+G7+I7+K7</f>
        <v>120</v>
      </c>
      <c r="N7" s="4">
        <f t="shared" si="0"/>
        <v>31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9</v>
      </c>
      <c r="E8" s="5">
        <v>30</v>
      </c>
      <c r="F8" s="5">
        <v>1</v>
      </c>
      <c r="G8" s="5">
        <v>60</v>
      </c>
      <c r="H8" s="5">
        <v>0</v>
      </c>
      <c r="I8" s="5">
        <v>60</v>
      </c>
      <c r="J8" s="5">
        <v>17</v>
      </c>
      <c r="K8" s="5">
        <v>30</v>
      </c>
      <c r="L8" s="5">
        <v>0</v>
      </c>
      <c r="M8" s="4">
        <f t="shared" si="0"/>
        <v>210</v>
      </c>
      <c r="N8" s="4">
        <f t="shared" si="0"/>
        <v>27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25</v>
      </c>
      <c r="E9" s="5">
        <v>30</v>
      </c>
      <c r="F9" s="5">
        <v>2</v>
      </c>
      <c r="G9" s="5">
        <v>90</v>
      </c>
      <c r="H9" s="5">
        <v>1</v>
      </c>
      <c r="I9" s="5">
        <v>90</v>
      </c>
      <c r="J9" s="5">
        <v>15</v>
      </c>
      <c r="K9" s="5">
        <v>90</v>
      </c>
      <c r="L9" s="5">
        <v>40</v>
      </c>
      <c r="M9" s="4">
        <f t="shared" si="0"/>
        <v>360</v>
      </c>
      <c r="N9" s="4">
        <f t="shared" si="0"/>
        <v>83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31</v>
      </c>
      <c r="E10" s="5"/>
      <c r="F10" s="5"/>
      <c r="G10" s="5">
        <v>30</v>
      </c>
      <c r="H10" s="5"/>
      <c r="I10" s="5"/>
      <c r="J10" s="5"/>
      <c r="K10" s="5">
        <v>60</v>
      </c>
      <c r="L10" s="5">
        <v>30</v>
      </c>
      <c r="M10" s="4">
        <f t="shared" si="0"/>
        <v>120</v>
      </c>
      <c r="N10" s="4">
        <f t="shared" si="0"/>
        <v>61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12</v>
      </c>
      <c r="E11" s="5">
        <v>30</v>
      </c>
      <c r="F11" s="5">
        <v>0</v>
      </c>
      <c r="G11" s="5">
        <v>30</v>
      </c>
      <c r="H11" s="5">
        <v>1</v>
      </c>
      <c r="I11" s="5">
        <v>120</v>
      </c>
      <c r="J11" s="5">
        <v>9</v>
      </c>
      <c r="K11" s="5"/>
      <c r="L11" s="5"/>
      <c r="M11" s="4">
        <f t="shared" si="0"/>
        <v>210</v>
      </c>
      <c r="N11" s="4">
        <f t="shared" si="0"/>
        <v>22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142</v>
      </c>
      <c r="E14" s="4">
        <v>150</v>
      </c>
      <c r="F14" s="4">
        <f>SUM(F6:F13)</f>
        <v>13</v>
      </c>
      <c r="G14" s="4">
        <v>470</v>
      </c>
      <c r="H14" s="4">
        <f>SUM(H6:H13)</f>
        <v>63</v>
      </c>
      <c r="I14" s="4">
        <v>390</v>
      </c>
      <c r="J14" s="4">
        <f>SUM(J6:J13)</f>
        <v>144</v>
      </c>
      <c r="K14" s="4">
        <v>270</v>
      </c>
      <c r="L14" s="4">
        <f>SUM(L6:L13)</f>
        <v>228</v>
      </c>
      <c r="M14" s="4">
        <f t="shared" si="0"/>
        <v>1600</v>
      </c>
      <c r="N14" s="4">
        <f t="shared" si="0"/>
        <v>590</v>
      </c>
    </row>
    <row r="16" spans="1:20" ht="28.5" customHeight="1" x14ac:dyDescent="0.25">
      <c r="A16" s="18" t="s">
        <v>93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7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76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46</v>
      </c>
      <c r="E6" s="5">
        <v>30</v>
      </c>
      <c r="F6" s="5">
        <v>13</v>
      </c>
      <c r="G6" s="5">
        <v>180</v>
      </c>
      <c r="H6" s="5">
        <v>74</v>
      </c>
      <c r="I6" s="5">
        <v>150</v>
      </c>
      <c r="J6" s="5">
        <v>120</v>
      </c>
      <c r="K6" s="5">
        <v>90</v>
      </c>
      <c r="L6" s="5">
        <v>176</v>
      </c>
      <c r="M6" s="4">
        <f>C6+E6+G6+I6+K6</f>
        <v>510</v>
      </c>
      <c r="N6" s="4">
        <f>D6+F6+H6+J6+L6</f>
        <v>429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33</v>
      </c>
      <c r="E7" s="5">
        <v>0</v>
      </c>
      <c r="F7" s="5">
        <v>0</v>
      </c>
      <c r="G7" s="5">
        <v>30</v>
      </c>
      <c r="H7" s="5">
        <v>1</v>
      </c>
      <c r="I7" s="5">
        <v>0</v>
      </c>
      <c r="J7" s="5">
        <v>0</v>
      </c>
      <c r="K7" s="5">
        <v>60</v>
      </c>
      <c r="L7" s="5">
        <v>61</v>
      </c>
      <c r="M7" s="4">
        <f t="shared" ref="M7:N14" si="0">C7+E7+G7+I7+K7</f>
        <v>120</v>
      </c>
      <c r="N7" s="4">
        <f t="shared" si="0"/>
        <v>95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13</v>
      </c>
      <c r="E8" s="5">
        <v>30</v>
      </c>
      <c r="F8" s="5">
        <v>1</v>
      </c>
      <c r="G8" s="5">
        <v>60</v>
      </c>
      <c r="H8" s="5">
        <v>3</v>
      </c>
      <c r="I8" s="5">
        <v>60</v>
      </c>
      <c r="J8" s="5">
        <v>25</v>
      </c>
      <c r="K8" s="5">
        <v>30</v>
      </c>
      <c r="L8" s="5">
        <v>0</v>
      </c>
      <c r="M8" s="4">
        <f t="shared" si="0"/>
        <v>210</v>
      </c>
      <c r="N8" s="4">
        <f t="shared" si="0"/>
        <v>42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25</v>
      </c>
      <c r="E9" s="5">
        <v>30</v>
      </c>
      <c r="F9" s="5">
        <v>3</v>
      </c>
      <c r="G9" s="5">
        <v>90</v>
      </c>
      <c r="H9" s="5">
        <v>9</v>
      </c>
      <c r="I9" s="5">
        <v>90</v>
      </c>
      <c r="J9" s="5">
        <v>74</v>
      </c>
      <c r="K9" s="5">
        <v>90</v>
      </c>
      <c r="L9" s="5">
        <v>124</v>
      </c>
      <c r="M9" s="4">
        <f t="shared" si="0"/>
        <v>360</v>
      </c>
      <c r="N9" s="4">
        <f t="shared" si="0"/>
        <v>235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25</v>
      </c>
      <c r="E10" s="5"/>
      <c r="F10" s="5"/>
      <c r="G10" s="5">
        <v>30</v>
      </c>
      <c r="H10" s="5">
        <v>3</v>
      </c>
      <c r="I10" s="5">
        <v>30</v>
      </c>
      <c r="J10" s="5">
        <v>19</v>
      </c>
      <c r="K10" s="5">
        <v>60</v>
      </c>
      <c r="L10" s="5">
        <v>99</v>
      </c>
      <c r="M10" s="4">
        <f t="shared" si="0"/>
        <v>150</v>
      </c>
      <c r="N10" s="4">
        <f t="shared" si="0"/>
        <v>146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9</v>
      </c>
      <c r="E11" s="5">
        <v>30</v>
      </c>
      <c r="F11" s="5">
        <v>4</v>
      </c>
      <c r="G11" s="5">
        <v>30</v>
      </c>
      <c r="H11" s="5">
        <v>14</v>
      </c>
      <c r="I11" s="5">
        <v>120</v>
      </c>
      <c r="J11" s="5">
        <v>45</v>
      </c>
      <c r="K11" s="5"/>
      <c r="L11" s="5"/>
      <c r="M11" s="4">
        <f t="shared" si="0"/>
        <v>210</v>
      </c>
      <c r="N11" s="4">
        <f t="shared" si="0"/>
        <v>72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151</v>
      </c>
      <c r="E14" s="4">
        <v>150</v>
      </c>
      <c r="F14" s="4">
        <f>SUM(F6:F13)</f>
        <v>21</v>
      </c>
      <c r="G14" s="4">
        <v>470</v>
      </c>
      <c r="H14" s="4">
        <f>SUM(H6:H13)</f>
        <v>104</v>
      </c>
      <c r="I14" s="4">
        <v>390</v>
      </c>
      <c r="J14" s="4">
        <f>SUM(J6:J13)</f>
        <v>283</v>
      </c>
      <c r="K14" s="4">
        <v>270</v>
      </c>
      <c r="L14" s="4">
        <f>SUM(L6:L13)</f>
        <v>460</v>
      </c>
      <c r="M14" s="4">
        <f t="shared" si="0"/>
        <v>1600</v>
      </c>
      <c r="N14" s="4">
        <f t="shared" si="0"/>
        <v>1019</v>
      </c>
    </row>
    <row r="16" spans="1:20" ht="28.5" customHeight="1" x14ac:dyDescent="0.25">
      <c r="A16" s="18" t="s">
        <v>77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F6" sqref="F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94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48</v>
      </c>
      <c r="E6" s="5">
        <v>30</v>
      </c>
      <c r="F6" s="5">
        <v>16</v>
      </c>
      <c r="G6" s="5">
        <v>180</v>
      </c>
      <c r="H6" s="5">
        <v>77</v>
      </c>
      <c r="I6" s="5">
        <v>150</v>
      </c>
      <c r="J6" s="5">
        <v>126</v>
      </c>
      <c r="K6" s="5">
        <v>90</v>
      </c>
      <c r="L6" s="5">
        <v>181</v>
      </c>
      <c r="M6" s="4">
        <f>C6+E6+G6+I6+K6</f>
        <v>510</v>
      </c>
      <c r="N6" s="4">
        <f>D6+F6+H6+J6+L6</f>
        <v>448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33</v>
      </c>
      <c r="E7" s="5">
        <v>0</v>
      </c>
      <c r="F7" s="5">
        <v>0</v>
      </c>
      <c r="G7" s="5">
        <v>30</v>
      </c>
      <c r="H7" s="5">
        <v>1</v>
      </c>
      <c r="I7" s="5">
        <v>0</v>
      </c>
      <c r="J7" s="5">
        <v>0</v>
      </c>
      <c r="K7" s="5">
        <v>60</v>
      </c>
      <c r="L7" s="5">
        <v>65</v>
      </c>
      <c r="M7" s="4">
        <f t="shared" ref="M7:N14" si="0">C7+E7+G7+I7+K7</f>
        <v>120</v>
      </c>
      <c r="N7" s="4">
        <f t="shared" si="0"/>
        <v>99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15</v>
      </c>
      <c r="E8" s="5">
        <v>30</v>
      </c>
      <c r="F8" s="5">
        <v>1</v>
      </c>
      <c r="G8" s="5">
        <v>60</v>
      </c>
      <c r="H8" s="5">
        <v>3</v>
      </c>
      <c r="I8" s="5">
        <v>60</v>
      </c>
      <c r="J8" s="5">
        <v>26</v>
      </c>
      <c r="K8" s="5">
        <v>30</v>
      </c>
      <c r="L8" s="5">
        <v>0</v>
      </c>
      <c r="M8" s="4">
        <f t="shared" si="0"/>
        <v>210</v>
      </c>
      <c r="N8" s="4">
        <f t="shared" si="0"/>
        <v>45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25</v>
      </c>
      <c r="E9" s="5">
        <v>30</v>
      </c>
      <c r="F9" s="5">
        <v>3</v>
      </c>
      <c r="G9" s="5">
        <v>90</v>
      </c>
      <c r="H9" s="5">
        <v>9</v>
      </c>
      <c r="I9" s="5">
        <v>90</v>
      </c>
      <c r="J9" s="5">
        <v>75</v>
      </c>
      <c r="K9" s="5">
        <v>90</v>
      </c>
      <c r="L9" s="5">
        <v>129</v>
      </c>
      <c r="M9" s="4">
        <f t="shared" si="0"/>
        <v>360</v>
      </c>
      <c r="N9" s="4">
        <f t="shared" si="0"/>
        <v>241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29</v>
      </c>
      <c r="E10" s="5"/>
      <c r="F10" s="5"/>
      <c r="G10" s="5">
        <v>30</v>
      </c>
      <c r="H10" s="5">
        <v>3</v>
      </c>
      <c r="I10" s="5">
        <v>30</v>
      </c>
      <c r="J10" s="5">
        <v>21</v>
      </c>
      <c r="K10" s="5">
        <v>60</v>
      </c>
      <c r="L10" s="5">
        <v>103</v>
      </c>
      <c r="M10" s="4">
        <f t="shared" si="0"/>
        <v>150</v>
      </c>
      <c r="N10" s="4">
        <f t="shared" si="0"/>
        <v>156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10</v>
      </c>
      <c r="E11" s="5">
        <v>30</v>
      </c>
      <c r="F11" s="5">
        <v>4</v>
      </c>
      <c r="G11" s="5">
        <v>30</v>
      </c>
      <c r="H11" s="5">
        <v>14</v>
      </c>
      <c r="I11" s="5">
        <v>120</v>
      </c>
      <c r="J11" s="5">
        <v>49</v>
      </c>
      <c r="K11" s="5"/>
      <c r="L11" s="5"/>
      <c r="M11" s="4">
        <f t="shared" si="0"/>
        <v>210</v>
      </c>
      <c r="N11" s="4">
        <f t="shared" si="0"/>
        <v>77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160</v>
      </c>
      <c r="E14" s="4">
        <v>150</v>
      </c>
      <c r="F14" s="4">
        <f>SUM(F6:F13)</f>
        <v>24</v>
      </c>
      <c r="G14" s="4">
        <v>470</v>
      </c>
      <c r="H14" s="4">
        <f>SUM(H6:H13)</f>
        <v>107</v>
      </c>
      <c r="I14" s="4">
        <v>390</v>
      </c>
      <c r="J14" s="4">
        <f>SUM(J6:J13)</f>
        <v>297</v>
      </c>
      <c r="K14" s="4">
        <v>270</v>
      </c>
      <c r="L14" s="4">
        <f>SUM(L6:L13)</f>
        <v>478</v>
      </c>
      <c r="M14" s="4">
        <f t="shared" si="0"/>
        <v>1600</v>
      </c>
      <c r="N14" s="4">
        <f t="shared" si="0"/>
        <v>1066</v>
      </c>
    </row>
    <row r="16" spans="1:20" ht="28.5" customHeight="1" x14ac:dyDescent="0.25">
      <c r="A16" s="18" t="s">
        <v>95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1</v>
      </c>
      <c r="G21" s="8">
        <f>C21+E21</f>
        <v>60</v>
      </c>
      <c r="H21" s="7">
        <f>D21+F21</f>
        <v>1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f t="shared" si="1"/>
        <v>1</v>
      </c>
      <c r="G22" s="12">
        <f t="shared" si="1"/>
        <v>60</v>
      </c>
      <c r="H22" s="12">
        <f t="shared" si="1"/>
        <v>1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M20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48</v>
      </c>
      <c r="E6" s="5">
        <v>30</v>
      </c>
      <c r="F6" s="5">
        <v>11</v>
      </c>
      <c r="G6" s="5">
        <v>180</v>
      </c>
      <c r="H6" s="5">
        <v>82</v>
      </c>
      <c r="I6" s="5">
        <v>150</v>
      </c>
      <c r="J6" s="5">
        <v>90</v>
      </c>
      <c r="K6" s="5">
        <v>90</v>
      </c>
      <c r="L6" s="5">
        <v>176</v>
      </c>
      <c r="M6" s="4">
        <f>C6+E6+G6+I6+K6</f>
        <v>510</v>
      </c>
      <c r="N6" s="4">
        <f>D6+F6+H6+J6+L6</f>
        <v>407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33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64</v>
      </c>
      <c r="M7" s="4">
        <f t="shared" ref="M7:N14" si="0">C7+E7+G7+I7+K7</f>
        <v>120</v>
      </c>
      <c r="N7" s="4">
        <f t="shared" si="0"/>
        <v>97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14</v>
      </c>
      <c r="E8" s="5">
        <v>30</v>
      </c>
      <c r="F8" s="5">
        <v>1</v>
      </c>
      <c r="G8" s="5">
        <v>60</v>
      </c>
      <c r="H8" s="5">
        <v>3</v>
      </c>
      <c r="I8" s="5">
        <v>60</v>
      </c>
      <c r="J8" s="5">
        <v>25</v>
      </c>
      <c r="K8" s="5">
        <v>30</v>
      </c>
      <c r="L8" s="5">
        <v>0</v>
      </c>
      <c r="M8" s="4">
        <f t="shared" si="0"/>
        <v>210</v>
      </c>
      <c r="N8" s="4">
        <f t="shared" si="0"/>
        <v>43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23</v>
      </c>
      <c r="E9" s="5">
        <v>30</v>
      </c>
      <c r="F9" s="5">
        <v>3</v>
      </c>
      <c r="G9" s="5">
        <v>90</v>
      </c>
      <c r="H9" s="5">
        <v>7</v>
      </c>
      <c r="I9" s="5">
        <v>90</v>
      </c>
      <c r="J9" s="5">
        <v>75</v>
      </c>
      <c r="K9" s="5">
        <v>90</v>
      </c>
      <c r="L9" s="5">
        <v>131</v>
      </c>
      <c r="M9" s="4">
        <f t="shared" si="0"/>
        <v>360</v>
      </c>
      <c r="N9" s="4">
        <f t="shared" si="0"/>
        <v>239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31</v>
      </c>
      <c r="E10" s="5"/>
      <c r="F10" s="5"/>
      <c r="G10" s="5">
        <v>30</v>
      </c>
      <c r="H10" s="5">
        <v>0</v>
      </c>
      <c r="I10" s="5">
        <v>30</v>
      </c>
      <c r="J10" s="5">
        <v>23</v>
      </c>
      <c r="K10" s="5">
        <v>60</v>
      </c>
      <c r="L10" s="5">
        <v>104</v>
      </c>
      <c r="M10" s="4">
        <f t="shared" si="0"/>
        <v>150</v>
      </c>
      <c r="N10" s="4">
        <f t="shared" si="0"/>
        <v>158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9</v>
      </c>
      <c r="E11" s="5">
        <v>30</v>
      </c>
      <c r="F11" s="5">
        <v>4</v>
      </c>
      <c r="G11" s="5">
        <v>30</v>
      </c>
      <c r="H11" s="5">
        <v>13</v>
      </c>
      <c r="I11" s="5">
        <v>120</v>
      </c>
      <c r="J11" s="5">
        <v>52</v>
      </c>
      <c r="K11" s="5"/>
      <c r="L11" s="5"/>
      <c r="M11" s="4">
        <f t="shared" si="0"/>
        <v>210</v>
      </c>
      <c r="N11" s="4">
        <f t="shared" si="0"/>
        <v>78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158</v>
      </c>
      <c r="E14" s="4">
        <v>150</v>
      </c>
      <c r="F14" s="4">
        <f>SUM(F6:F13)</f>
        <v>19</v>
      </c>
      <c r="G14" s="4">
        <v>470</v>
      </c>
      <c r="H14" s="4">
        <f>SUM(H6:H13)</f>
        <v>105</v>
      </c>
      <c r="I14" s="4">
        <v>390</v>
      </c>
      <c r="J14" s="4">
        <f>SUM(J6:J13)</f>
        <v>265</v>
      </c>
      <c r="K14" s="4">
        <v>270</v>
      </c>
      <c r="L14" s="4">
        <f>SUM(L6:L13)</f>
        <v>475</v>
      </c>
      <c r="M14" s="4">
        <f t="shared" si="0"/>
        <v>1600</v>
      </c>
      <c r="N14" s="4">
        <f t="shared" si="0"/>
        <v>1022</v>
      </c>
    </row>
    <row r="16" spans="1:20" ht="28.5" customHeight="1" x14ac:dyDescent="0.25">
      <c r="A16" s="18" t="s">
        <v>97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0</v>
      </c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customHeight="1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48</v>
      </c>
      <c r="E6" s="5">
        <v>30</v>
      </c>
      <c r="F6" s="5">
        <v>11</v>
      </c>
      <c r="G6" s="5">
        <v>180</v>
      </c>
      <c r="H6" s="5">
        <v>82</v>
      </c>
      <c r="I6" s="5">
        <v>150</v>
      </c>
      <c r="J6" s="5">
        <v>90</v>
      </c>
      <c r="K6" s="5">
        <v>90</v>
      </c>
      <c r="L6" s="5">
        <v>176</v>
      </c>
      <c r="M6" s="4">
        <f>C6+E6+G6+I6+K6</f>
        <v>510</v>
      </c>
      <c r="N6" s="4">
        <f>D6+F6+H6+J6+L6</f>
        <v>407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33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64</v>
      </c>
      <c r="M7" s="4">
        <f t="shared" ref="M7:N14" si="0">C7+E7+G7+I7+K7</f>
        <v>120</v>
      </c>
      <c r="N7" s="4">
        <f t="shared" si="0"/>
        <v>97</v>
      </c>
    </row>
    <row r="8" spans="1:20" ht="15" customHeight="1" x14ac:dyDescent="0.25">
      <c r="A8" s="5" t="s">
        <v>13</v>
      </c>
      <c r="B8" s="6" t="s">
        <v>14</v>
      </c>
      <c r="C8" s="5">
        <v>30</v>
      </c>
      <c r="D8" s="7">
        <v>14</v>
      </c>
      <c r="E8" s="5">
        <v>30</v>
      </c>
      <c r="F8" s="5">
        <v>1</v>
      </c>
      <c r="G8" s="5">
        <v>60</v>
      </c>
      <c r="H8" s="5">
        <v>3</v>
      </c>
      <c r="I8" s="5">
        <v>60</v>
      </c>
      <c r="J8" s="5">
        <v>25</v>
      </c>
      <c r="K8" s="5">
        <v>30</v>
      </c>
      <c r="L8" s="5">
        <v>0</v>
      </c>
      <c r="M8" s="4">
        <f t="shared" si="0"/>
        <v>210</v>
      </c>
      <c r="N8" s="4">
        <f t="shared" si="0"/>
        <v>43</v>
      </c>
    </row>
    <row r="9" spans="1:20" ht="15" customHeight="1" x14ac:dyDescent="0.25">
      <c r="A9" s="5" t="s">
        <v>15</v>
      </c>
      <c r="B9" s="6" t="s">
        <v>16</v>
      </c>
      <c r="C9" s="5">
        <v>60</v>
      </c>
      <c r="D9" s="7">
        <v>23</v>
      </c>
      <c r="E9" s="5">
        <v>30</v>
      </c>
      <c r="F9" s="5">
        <v>3</v>
      </c>
      <c r="G9" s="5">
        <v>90</v>
      </c>
      <c r="H9" s="5">
        <v>7</v>
      </c>
      <c r="I9" s="5">
        <v>90</v>
      </c>
      <c r="J9" s="5">
        <v>75</v>
      </c>
      <c r="K9" s="5">
        <v>90</v>
      </c>
      <c r="L9" s="5">
        <v>131</v>
      </c>
      <c r="M9" s="4">
        <f t="shared" si="0"/>
        <v>360</v>
      </c>
      <c r="N9" s="4">
        <f t="shared" si="0"/>
        <v>239</v>
      </c>
    </row>
    <row r="10" spans="1:20" ht="15" customHeight="1" x14ac:dyDescent="0.25">
      <c r="A10" s="5" t="s">
        <v>17</v>
      </c>
      <c r="B10" s="6" t="s">
        <v>18</v>
      </c>
      <c r="C10" s="5">
        <v>30</v>
      </c>
      <c r="D10" s="7">
        <v>31</v>
      </c>
      <c r="E10" s="5"/>
      <c r="F10" s="5"/>
      <c r="G10" s="5">
        <v>30</v>
      </c>
      <c r="H10" s="5">
        <v>0</v>
      </c>
      <c r="I10" s="5">
        <v>30</v>
      </c>
      <c r="J10" s="5">
        <v>23</v>
      </c>
      <c r="K10" s="5">
        <v>60</v>
      </c>
      <c r="L10" s="5">
        <v>106</v>
      </c>
      <c r="M10" s="4">
        <f t="shared" si="0"/>
        <v>150</v>
      </c>
      <c r="N10" s="4">
        <f t="shared" si="0"/>
        <v>160</v>
      </c>
    </row>
    <row r="11" spans="1:20" ht="15" customHeight="1" x14ac:dyDescent="0.25">
      <c r="A11" s="5" t="s">
        <v>19</v>
      </c>
      <c r="B11" s="6" t="s">
        <v>20</v>
      </c>
      <c r="C11" s="5">
        <v>30</v>
      </c>
      <c r="D11" s="7">
        <v>11</v>
      </c>
      <c r="E11" s="5">
        <v>30</v>
      </c>
      <c r="F11" s="5">
        <v>4</v>
      </c>
      <c r="G11" s="5">
        <v>30</v>
      </c>
      <c r="H11" s="5">
        <v>13</v>
      </c>
      <c r="I11" s="5">
        <v>120</v>
      </c>
      <c r="J11" s="5">
        <v>52</v>
      </c>
      <c r="K11" s="5"/>
      <c r="L11" s="5"/>
      <c r="M11" s="4">
        <f t="shared" si="0"/>
        <v>210</v>
      </c>
      <c r="N11" s="4">
        <f t="shared" si="0"/>
        <v>80</v>
      </c>
    </row>
    <row r="12" spans="1:20" ht="15" customHeight="1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160</v>
      </c>
      <c r="E14" s="4">
        <v>150</v>
      </c>
      <c r="F14" s="4">
        <f>SUM(F6:F13)</f>
        <v>19</v>
      </c>
      <c r="G14" s="4">
        <v>470</v>
      </c>
      <c r="H14" s="4">
        <f>SUM(H6:H13)</f>
        <v>105</v>
      </c>
      <c r="I14" s="4">
        <v>390</v>
      </c>
      <c r="J14" s="4">
        <f>SUM(J6:J13)</f>
        <v>265</v>
      </c>
      <c r="K14" s="4">
        <v>270</v>
      </c>
      <c r="L14" s="4">
        <f>SUM(L6:L13)</f>
        <v>477</v>
      </c>
      <c r="M14" s="4">
        <f t="shared" si="0"/>
        <v>1600</v>
      </c>
      <c r="N14" s="4">
        <f t="shared" si="0"/>
        <v>1026</v>
      </c>
    </row>
    <row r="16" spans="1:20" ht="28.5" customHeight="1" x14ac:dyDescent="0.25">
      <c r="A16" s="18" t="s">
        <v>99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8" customFormat="1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</row>
    <row r="19" spans="1:8" customFormat="1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</row>
    <row r="20" spans="1:8" customFormat="1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</row>
    <row r="21" spans="1:8" customFormat="1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</row>
    <row r="22" spans="1:8" customFormat="1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0</v>
      </c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C25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100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103</v>
      </c>
      <c r="E6" s="5">
        <v>30</v>
      </c>
      <c r="F6" s="5">
        <v>19</v>
      </c>
      <c r="G6" s="5">
        <v>180</v>
      </c>
      <c r="H6" s="5">
        <v>149</v>
      </c>
      <c r="I6" s="5">
        <v>150</v>
      </c>
      <c r="J6" s="5">
        <v>165</v>
      </c>
      <c r="K6" s="5">
        <v>90</v>
      </c>
      <c r="L6" s="5">
        <v>321</v>
      </c>
      <c r="M6" s="4">
        <f>C6+E6+G6+I6+K6</f>
        <v>510</v>
      </c>
      <c r="N6" s="4">
        <f>D6+F6+H6+J6+L6</f>
        <v>757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57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119</v>
      </c>
      <c r="M7" s="4">
        <f t="shared" ref="M7:N14" si="0">C7+E7+G7+I7+K7</f>
        <v>120</v>
      </c>
      <c r="N7" s="4">
        <f t="shared" si="0"/>
        <v>176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23</v>
      </c>
      <c r="E8" s="5">
        <v>30</v>
      </c>
      <c r="F8" s="5">
        <v>4</v>
      </c>
      <c r="G8" s="5">
        <v>60</v>
      </c>
      <c r="H8" s="5">
        <v>17</v>
      </c>
      <c r="I8" s="5">
        <v>60</v>
      </c>
      <c r="J8" s="5">
        <v>79</v>
      </c>
      <c r="K8" s="5">
        <v>30</v>
      </c>
      <c r="L8" s="5">
        <v>0</v>
      </c>
      <c r="M8" s="4">
        <f t="shared" si="0"/>
        <v>210</v>
      </c>
      <c r="N8" s="4">
        <f t="shared" si="0"/>
        <v>123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56</v>
      </c>
      <c r="E9" s="5">
        <v>30</v>
      </c>
      <c r="F9" s="5">
        <v>4</v>
      </c>
      <c r="G9" s="5">
        <v>90</v>
      </c>
      <c r="H9" s="5">
        <v>14</v>
      </c>
      <c r="I9" s="5">
        <v>90</v>
      </c>
      <c r="J9" s="5">
        <v>148</v>
      </c>
      <c r="K9" s="5">
        <v>90</v>
      </c>
      <c r="L9" s="5">
        <v>190</v>
      </c>
      <c r="M9" s="4">
        <f t="shared" si="0"/>
        <v>360</v>
      </c>
      <c r="N9" s="4">
        <f t="shared" si="0"/>
        <v>412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23</v>
      </c>
      <c r="E10" s="5"/>
      <c r="F10" s="5"/>
      <c r="G10" s="5">
        <v>30</v>
      </c>
      <c r="H10" s="5">
        <v>0</v>
      </c>
      <c r="I10" s="5">
        <v>30</v>
      </c>
      <c r="J10" s="5">
        <v>25</v>
      </c>
      <c r="K10" s="5">
        <v>60</v>
      </c>
      <c r="L10" s="5">
        <v>195</v>
      </c>
      <c r="M10" s="4">
        <f t="shared" si="0"/>
        <v>150</v>
      </c>
      <c r="N10" s="4">
        <f t="shared" si="0"/>
        <v>243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20</v>
      </c>
      <c r="E11" s="5">
        <v>30</v>
      </c>
      <c r="F11" s="5">
        <v>4</v>
      </c>
      <c r="G11" s="5">
        <v>30</v>
      </c>
      <c r="H11" s="5">
        <v>33</v>
      </c>
      <c r="I11" s="5">
        <v>120</v>
      </c>
      <c r="J11" s="5">
        <v>129</v>
      </c>
      <c r="K11" s="5"/>
      <c r="L11" s="5"/>
      <c r="M11" s="4">
        <f t="shared" si="0"/>
        <v>210</v>
      </c>
      <c r="N11" s="4">
        <f t="shared" si="0"/>
        <v>186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282</v>
      </c>
      <c r="E14" s="4">
        <v>150</v>
      </c>
      <c r="F14" s="4">
        <f>SUM(F6:F13)</f>
        <v>31</v>
      </c>
      <c r="G14" s="4">
        <v>470</v>
      </c>
      <c r="H14" s="4">
        <f>SUM(H6:H13)</f>
        <v>213</v>
      </c>
      <c r="I14" s="4">
        <v>390</v>
      </c>
      <c r="J14" s="4">
        <f>SUM(J6:J13)</f>
        <v>546</v>
      </c>
      <c r="K14" s="4">
        <v>270</v>
      </c>
      <c r="L14" s="4">
        <f>SUM(L6:L13)</f>
        <v>825</v>
      </c>
      <c r="M14" s="4">
        <f t="shared" si="0"/>
        <v>1600</v>
      </c>
      <c r="N14" s="4">
        <f t="shared" si="0"/>
        <v>1897</v>
      </c>
    </row>
    <row r="16" spans="1:20" ht="28.5" customHeight="1" x14ac:dyDescent="0.25">
      <c r="A16" s="18" t="s">
        <v>101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0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I18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102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103</v>
      </c>
      <c r="E6" s="5">
        <v>30</v>
      </c>
      <c r="F6" s="5">
        <v>19</v>
      </c>
      <c r="G6" s="5">
        <v>180</v>
      </c>
      <c r="H6" s="5">
        <v>149</v>
      </c>
      <c r="I6" s="5">
        <v>150</v>
      </c>
      <c r="J6" s="5">
        <v>165</v>
      </c>
      <c r="K6" s="5">
        <v>90</v>
      </c>
      <c r="L6" s="5">
        <v>321</v>
      </c>
      <c r="M6" s="4">
        <f>C6+E6+G6+I6+K6</f>
        <v>510</v>
      </c>
      <c r="N6" s="4">
        <f>D6+F6+H6+J6+L6</f>
        <v>757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57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119</v>
      </c>
      <c r="M7" s="4">
        <f t="shared" ref="M7:N14" si="0">C7+E7+G7+I7+K7</f>
        <v>120</v>
      </c>
      <c r="N7" s="4">
        <f t="shared" si="0"/>
        <v>176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23</v>
      </c>
      <c r="E8" s="5">
        <v>30</v>
      </c>
      <c r="F8" s="5">
        <v>4</v>
      </c>
      <c r="G8" s="5">
        <v>60</v>
      </c>
      <c r="H8" s="5">
        <v>17</v>
      </c>
      <c r="I8" s="5">
        <v>60</v>
      </c>
      <c r="J8" s="5">
        <v>79</v>
      </c>
      <c r="K8" s="5">
        <v>30</v>
      </c>
      <c r="L8" s="5">
        <v>0</v>
      </c>
      <c r="M8" s="4">
        <f t="shared" si="0"/>
        <v>210</v>
      </c>
      <c r="N8" s="4">
        <f t="shared" si="0"/>
        <v>123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56</v>
      </c>
      <c r="E9" s="5">
        <v>30</v>
      </c>
      <c r="F9" s="5">
        <v>4</v>
      </c>
      <c r="G9" s="5">
        <v>90</v>
      </c>
      <c r="H9" s="5">
        <v>14</v>
      </c>
      <c r="I9" s="5">
        <v>90</v>
      </c>
      <c r="J9" s="5">
        <v>148</v>
      </c>
      <c r="K9" s="5">
        <v>90</v>
      </c>
      <c r="L9" s="5">
        <v>190</v>
      </c>
      <c r="M9" s="4">
        <f t="shared" si="0"/>
        <v>360</v>
      </c>
      <c r="N9" s="4">
        <f t="shared" si="0"/>
        <v>412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23</v>
      </c>
      <c r="E10" s="5"/>
      <c r="F10" s="5"/>
      <c r="G10" s="5">
        <v>30</v>
      </c>
      <c r="H10" s="5">
        <v>0</v>
      </c>
      <c r="I10" s="5">
        <v>30</v>
      </c>
      <c r="J10" s="5">
        <v>25</v>
      </c>
      <c r="K10" s="5">
        <v>60</v>
      </c>
      <c r="L10" s="5">
        <v>195</v>
      </c>
      <c r="M10" s="4">
        <f t="shared" si="0"/>
        <v>150</v>
      </c>
      <c r="N10" s="4">
        <f t="shared" si="0"/>
        <v>243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20</v>
      </c>
      <c r="E11" s="5">
        <v>30</v>
      </c>
      <c r="F11" s="5">
        <v>4</v>
      </c>
      <c r="G11" s="5">
        <v>30</v>
      </c>
      <c r="H11" s="5">
        <v>33</v>
      </c>
      <c r="I11" s="5">
        <v>120</v>
      </c>
      <c r="J11" s="5">
        <v>129</v>
      </c>
      <c r="K11" s="5"/>
      <c r="L11" s="5"/>
      <c r="M11" s="4">
        <f t="shared" si="0"/>
        <v>210</v>
      </c>
      <c r="N11" s="4">
        <f t="shared" si="0"/>
        <v>186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282</v>
      </c>
      <c r="E14" s="4">
        <v>150</v>
      </c>
      <c r="F14" s="4">
        <f>SUM(F6:F13)</f>
        <v>31</v>
      </c>
      <c r="G14" s="4">
        <v>470</v>
      </c>
      <c r="H14" s="4">
        <f>SUM(H6:H13)</f>
        <v>213</v>
      </c>
      <c r="I14" s="4">
        <v>390</v>
      </c>
      <c r="J14" s="4">
        <f>SUM(J6:J13)</f>
        <v>546</v>
      </c>
      <c r="K14" s="4">
        <v>270</v>
      </c>
      <c r="L14" s="4">
        <f>SUM(L6:L13)</f>
        <v>825</v>
      </c>
      <c r="M14" s="4">
        <f t="shared" si="0"/>
        <v>1600</v>
      </c>
      <c r="N14" s="4">
        <f t="shared" si="0"/>
        <v>1897</v>
      </c>
    </row>
    <row r="16" spans="1:20" ht="28.5" customHeight="1" x14ac:dyDescent="0.25">
      <c r="A16" s="18" t="s">
        <v>103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0</v>
      </c>
      <c r="E21" s="11">
        <v>30</v>
      </c>
      <c r="F21" s="11">
        <v>0</v>
      </c>
      <c r="G21" s="8">
        <f>C21+E21</f>
        <v>60</v>
      </c>
      <c r="H21" s="7">
        <f>D21+F21</f>
        <v>0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0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0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19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104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105</v>
      </c>
      <c r="E6" s="5">
        <v>30</v>
      </c>
      <c r="F6" s="5">
        <v>18</v>
      </c>
      <c r="G6" s="5">
        <v>180</v>
      </c>
      <c r="H6" s="5">
        <v>153</v>
      </c>
      <c r="I6" s="5">
        <v>150</v>
      </c>
      <c r="J6" s="5">
        <v>281</v>
      </c>
      <c r="K6" s="5">
        <v>90</v>
      </c>
      <c r="L6" s="5">
        <v>337</v>
      </c>
      <c r="M6" s="4">
        <f>C6+E6+G6+I6+K6</f>
        <v>510</v>
      </c>
      <c r="N6" s="4">
        <f>D6+F6+H6+J6+L6</f>
        <v>894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61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123</v>
      </c>
      <c r="M7" s="4">
        <f t="shared" ref="M7:N14" si="0">C7+E7+G7+I7+K7</f>
        <v>120</v>
      </c>
      <c r="N7" s="4">
        <f t="shared" si="0"/>
        <v>184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17</v>
      </c>
      <c r="I8" s="5">
        <v>60</v>
      </c>
      <c r="J8" s="5">
        <v>79</v>
      </c>
      <c r="K8" s="5">
        <v>30</v>
      </c>
      <c r="L8" s="5">
        <v>0</v>
      </c>
      <c r="M8" s="4">
        <f t="shared" si="0"/>
        <v>210</v>
      </c>
      <c r="N8" s="4">
        <f t="shared" si="0"/>
        <v>126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56</v>
      </c>
      <c r="E9" s="5">
        <v>30</v>
      </c>
      <c r="F9" s="5">
        <v>4</v>
      </c>
      <c r="G9" s="5">
        <v>90</v>
      </c>
      <c r="H9" s="5">
        <v>15</v>
      </c>
      <c r="I9" s="5">
        <v>90</v>
      </c>
      <c r="J9" s="5">
        <v>150</v>
      </c>
      <c r="K9" s="5">
        <v>90</v>
      </c>
      <c r="L9" s="5">
        <v>197</v>
      </c>
      <c r="M9" s="4">
        <f t="shared" si="0"/>
        <v>360</v>
      </c>
      <c r="N9" s="4">
        <f t="shared" si="0"/>
        <v>422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54</v>
      </c>
      <c r="E10" s="5"/>
      <c r="F10" s="5"/>
      <c r="G10" s="5">
        <v>30</v>
      </c>
      <c r="H10" s="5">
        <v>0</v>
      </c>
      <c r="I10" s="5">
        <v>30</v>
      </c>
      <c r="J10" s="5">
        <v>27</v>
      </c>
      <c r="K10" s="5">
        <v>60</v>
      </c>
      <c r="L10" s="5">
        <v>197</v>
      </c>
      <c r="M10" s="4">
        <f t="shared" si="0"/>
        <v>150</v>
      </c>
      <c r="N10" s="4">
        <f t="shared" si="0"/>
        <v>278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20</v>
      </c>
      <c r="E11" s="5">
        <v>30</v>
      </c>
      <c r="F11" s="5">
        <v>5</v>
      </c>
      <c r="G11" s="5">
        <v>30</v>
      </c>
      <c r="H11" s="5">
        <v>33</v>
      </c>
      <c r="I11" s="5">
        <v>120</v>
      </c>
      <c r="J11" s="5">
        <v>131</v>
      </c>
      <c r="K11" s="5"/>
      <c r="L11" s="5"/>
      <c r="M11" s="4">
        <f t="shared" si="0"/>
        <v>210</v>
      </c>
      <c r="N11" s="4">
        <f t="shared" si="0"/>
        <v>189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322</v>
      </c>
      <c r="E14" s="4">
        <v>150</v>
      </c>
      <c r="F14" s="4">
        <f>SUM(F6:F13)</f>
        <v>31</v>
      </c>
      <c r="G14" s="4">
        <v>470</v>
      </c>
      <c r="H14" s="4">
        <f>SUM(H6:H13)</f>
        <v>218</v>
      </c>
      <c r="I14" s="4">
        <v>390</v>
      </c>
      <c r="J14" s="4">
        <f>SUM(J6:J13)</f>
        <v>668</v>
      </c>
      <c r="K14" s="4">
        <v>270</v>
      </c>
      <c r="L14" s="4">
        <f>SUM(L6:L13)</f>
        <v>854</v>
      </c>
      <c r="M14" s="4">
        <f t="shared" si="0"/>
        <v>1600</v>
      </c>
      <c r="N14" s="4">
        <f t="shared" si="0"/>
        <v>2093</v>
      </c>
    </row>
    <row r="16" spans="1:20" ht="28.5" customHeight="1" x14ac:dyDescent="0.25">
      <c r="A16" s="18" t="s">
        <v>105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3</v>
      </c>
      <c r="E21" s="11">
        <v>30</v>
      </c>
      <c r="F21" s="11">
        <v>1</v>
      </c>
      <c r="G21" s="8">
        <f>C21+E21</f>
        <v>60</v>
      </c>
      <c r="H21" s="7">
        <f>D21+F21</f>
        <v>4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3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4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O12" sqref="O12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108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106</v>
      </c>
      <c r="E6" s="5">
        <v>30</v>
      </c>
      <c r="F6" s="5">
        <v>18</v>
      </c>
      <c r="G6" s="5">
        <v>180</v>
      </c>
      <c r="H6" s="5">
        <v>164</v>
      </c>
      <c r="I6" s="5">
        <v>150</v>
      </c>
      <c r="J6" s="5">
        <v>281</v>
      </c>
      <c r="K6" s="5">
        <v>90</v>
      </c>
      <c r="L6" s="5">
        <v>337</v>
      </c>
      <c r="M6" s="4">
        <f>C6+E6+G6+I6+K6</f>
        <v>510</v>
      </c>
      <c r="N6" s="4">
        <f>D6+F6+H6+J6+L6</f>
        <v>906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123</v>
      </c>
      <c r="M7" s="4">
        <f t="shared" ref="M7:N14" si="0">C7+E7+G7+I7+K7</f>
        <v>120</v>
      </c>
      <c r="N7" s="4">
        <f t="shared" si="0"/>
        <v>185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5</v>
      </c>
      <c r="G8" s="5">
        <v>60</v>
      </c>
      <c r="H8" s="5">
        <v>17</v>
      </c>
      <c r="I8" s="5">
        <v>60</v>
      </c>
      <c r="J8" s="5">
        <v>79</v>
      </c>
      <c r="K8" s="5">
        <v>30</v>
      </c>
      <c r="L8" s="5">
        <v>0</v>
      </c>
      <c r="M8" s="4">
        <f t="shared" si="0"/>
        <v>210</v>
      </c>
      <c r="N8" s="4">
        <f t="shared" si="0"/>
        <v>127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56</v>
      </c>
      <c r="E9" s="5">
        <v>30</v>
      </c>
      <c r="F9" s="5">
        <v>4</v>
      </c>
      <c r="G9" s="5">
        <v>90</v>
      </c>
      <c r="H9" s="5">
        <v>16</v>
      </c>
      <c r="I9" s="5">
        <v>90</v>
      </c>
      <c r="J9" s="5">
        <v>150</v>
      </c>
      <c r="K9" s="5">
        <v>90</v>
      </c>
      <c r="L9" s="5">
        <v>198</v>
      </c>
      <c r="M9" s="4">
        <f t="shared" si="0"/>
        <v>360</v>
      </c>
      <c r="N9" s="4">
        <f t="shared" si="0"/>
        <v>424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55</v>
      </c>
      <c r="E10" s="5"/>
      <c r="F10" s="5"/>
      <c r="G10" s="5">
        <v>30</v>
      </c>
      <c r="H10" s="5">
        <v>0</v>
      </c>
      <c r="I10" s="5">
        <v>30</v>
      </c>
      <c r="J10" s="5">
        <v>27</v>
      </c>
      <c r="K10" s="5">
        <v>60</v>
      </c>
      <c r="L10" s="5">
        <v>197</v>
      </c>
      <c r="M10" s="4">
        <f t="shared" si="0"/>
        <v>150</v>
      </c>
      <c r="N10" s="4">
        <f t="shared" si="0"/>
        <v>279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20</v>
      </c>
      <c r="E11" s="5">
        <v>30</v>
      </c>
      <c r="F11" s="5">
        <v>5</v>
      </c>
      <c r="G11" s="5">
        <v>30</v>
      </c>
      <c r="H11" s="5">
        <v>33</v>
      </c>
      <c r="I11" s="5">
        <v>120</v>
      </c>
      <c r="J11" s="5">
        <v>131</v>
      </c>
      <c r="K11" s="5"/>
      <c r="L11" s="5"/>
      <c r="M11" s="4">
        <f t="shared" si="0"/>
        <v>210</v>
      </c>
      <c r="N11" s="4">
        <f t="shared" si="0"/>
        <v>189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325</v>
      </c>
      <c r="E14" s="4">
        <v>150</v>
      </c>
      <c r="F14" s="4">
        <f>SUM(F6:F13)</f>
        <v>32</v>
      </c>
      <c r="G14" s="4">
        <v>470</v>
      </c>
      <c r="H14" s="4">
        <f>SUM(H6:H13)</f>
        <v>230</v>
      </c>
      <c r="I14" s="4">
        <v>390</v>
      </c>
      <c r="J14" s="4">
        <f>SUM(J6:J13)</f>
        <v>668</v>
      </c>
      <c r="K14" s="4">
        <v>270</v>
      </c>
      <c r="L14" s="4">
        <f>SUM(L6:L13)</f>
        <v>855</v>
      </c>
      <c r="M14" s="4">
        <f t="shared" si="0"/>
        <v>1600</v>
      </c>
      <c r="N14" s="4">
        <f t="shared" si="0"/>
        <v>2110</v>
      </c>
    </row>
    <row r="16" spans="1:20" ht="28.5" customHeight="1" x14ac:dyDescent="0.25">
      <c r="A16" s="18" t="s">
        <v>109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3</v>
      </c>
      <c r="E21" s="11">
        <v>30</v>
      </c>
      <c r="F21" s="11">
        <v>1</v>
      </c>
      <c r="G21" s="8">
        <f>C21+E21</f>
        <v>60</v>
      </c>
      <c r="H21" s="7">
        <f>D21+F21</f>
        <v>4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3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4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I28" sqref="I2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106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121</v>
      </c>
      <c r="E6" s="5">
        <v>30</v>
      </c>
      <c r="F6" s="5">
        <v>18</v>
      </c>
      <c r="G6" s="5">
        <v>180</v>
      </c>
      <c r="H6" s="5">
        <v>174</v>
      </c>
      <c r="I6" s="5">
        <v>150</v>
      </c>
      <c r="J6" s="5">
        <v>294</v>
      </c>
      <c r="K6" s="5">
        <v>90</v>
      </c>
      <c r="L6" s="5">
        <v>374</v>
      </c>
      <c r="M6" s="4">
        <f>C6+E6+G6+I6+K6</f>
        <v>510</v>
      </c>
      <c r="N6" s="4">
        <f>D6+F6+H6+J6+L6</f>
        <v>981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129</v>
      </c>
      <c r="M7" s="4">
        <f t="shared" ref="M7:N14" si="0">C7+E7+G7+I7+K7</f>
        <v>120</v>
      </c>
      <c r="N7" s="4">
        <f t="shared" si="0"/>
        <v>191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19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130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62</v>
      </c>
      <c r="E9" s="5">
        <v>30</v>
      </c>
      <c r="F9" s="5">
        <v>4</v>
      </c>
      <c r="G9" s="5">
        <v>90</v>
      </c>
      <c r="H9" s="5">
        <v>17</v>
      </c>
      <c r="I9" s="5">
        <v>90</v>
      </c>
      <c r="J9" s="5">
        <v>156</v>
      </c>
      <c r="K9" s="5">
        <v>90</v>
      </c>
      <c r="L9" s="5">
        <v>217</v>
      </c>
      <c r="M9" s="4">
        <f t="shared" si="0"/>
        <v>360</v>
      </c>
      <c r="N9" s="4">
        <f t="shared" si="0"/>
        <v>456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58</v>
      </c>
      <c r="E10" s="5"/>
      <c r="F10" s="5"/>
      <c r="G10" s="5">
        <v>30</v>
      </c>
      <c r="H10" s="5">
        <v>0</v>
      </c>
      <c r="I10" s="5">
        <v>30</v>
      </c>
      <c r="J10" s="5">
        <v>36</v>
      </c>
      <c r="K10" s="5">
        <v>60</v>
      </c>
      <c r="L10" s="5">
        <v>211</v>
      </c>
      <c r="M10" s="4">
        <f t="shared" si="0"/>
        <v>150</v>
      </c>
      <c r="N10" s="4">
        <f t="shared" si="0"/>
        <v>305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4</v>
      </c>
      <c r="G11" s="5">
        <v>30</v>
      </c>
      <c r="H11" s="5">
        <v>40</v>
      </c>
      <c r="I11" s="5">
        <v>120</v>
      </c>
      <c r="J11" s="5">
        <v>141</v>
      </c>
      <c r="K11" s="5"/>
      <c r="L11" s="5"/>
      <c r="M11" s="4">
        <f t="shared" si="0"/>
        <v>210</v>
      </c>
      <c r="N11" s="4">
        <f t="shared" si="0"/>
        <v>206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350</v>
      </c>
      <c r="E14" s="4">
        <v>150</v>
      </c>
      <c r="F14" s="4">
        <f>SUM(F6:F13)</f>
        <v>30</v>
      </c>
      <c r="G14" s="4">
        <v>470</v>
      </c>
      <c r="H14" s="4">
        <f>SUM(H6:H13)</f>
        <v>250</v>
      </c>
      <c r="I14" s="4">
        <v>390</v>
      </c>
      <c r="J14" s="4">
        <f>SUM(J6:J13)</f>
        <v>708</v>
      </c>
      <c r="K14" s="4">
        <v>270</v>
      </c>
      <c r="L14" s="4">
        <f>SUM(L6:L13)</f>
        <v>931</v>
      </c>
      <c r="M14" s="4">
        <f t="shared" si="0"/>
        <v>1600</v>
      </c>
      <c r="N14" s="4">
        <f t="shared" si="0"/>
        <v>2269</v>
      </c>
    </row>
    <row r="16" spans="1:20" ht="28.5" customHeight="1" x14ac:dyDescent="0.25">
      <c r="A16" s="18" t="s">
        <v>107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1</v>
      </c>
      <c r="G21" s="8">
        <f>C21+E21</f>
        <v>60</v>
      </c>
      <c r="H21" s="7">
        <f>D21+F21</f>
        <v>6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6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E25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121</v>
      </c>
      <c r="E6" s="5">
        <v>30</v>
      </c>
      <c r="F6" s="5">
        <v>18</v>
      </c>
      <c r="G6" s="5">
        <v>180</v>
      </c>
      <c r="H6" s="5">
        <v>174</v>
      </c>
      <c r="I6" s="5">
        <v>150</v>
      </c>
      <c r="J6" s="5">
        <v>294</v>
      </c>
      <c r="K6" s="5">
        <v>90</v>
      </c>
      <c r="L6" s="5">
        <v>374</v>
      </c>
      <c r="M6" s="4">
        <f>C6+E6+G6+I6+K6</f>
        <v>510</v>
      </c>
      <c r="N6" s="4">
        <f>D6+F6+H6+J6+L6</f>
        <v>981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129</v>
      </c>
      <c r="M7" s="4">
        <f t="shared" ref="M7:N14" si="0">C7+E7+G7+I7+K7</f>
        <v>120</v>
      </c>
      <c r="N7" s="4">
        <f t="shared" si="0"/>
        <v>191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19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130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62</v>
      </c>
      <c r="E9" s="5">
        <v>30</v>
      </c>
      <c r="F9" s="5">
        <v>4</v>
      </c>
      <c r="G9" s="5">
        <v>90</v>
      </c>
      <c r="H9" s="5">
        <v>17</v>
      </c>
      <c r="I9" s="5">
        <v>90</v>
      </c>
      <c r="J9" s="5">
        <v>156</v>
      </c>
      <c r="K9" s="5">
        <v>90</v>
      </c>
      <c r="L9" s="5">
        <v>217</v>
      </c>
      <c r="M9" s="4">
        <f t="shared" si="0"/>
        <v>360</v>
      </c>
      <c r="N9" s="4">
        <f t="shared" si="0"/>
        <v>456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58</v>
      </c>
      <c r="E10" s="5"/>
      <c r="F10" s="5"/>
      <c r="G10" s="5">
        <v>30</v>
      </c>
      <c r="H10" s="5">
        <v>0</v>
      </c>
      <c r="I10" s="5">
        <v>30</v>
      </c>
      <c r="J10" s="5">
        <v>36</v>
      </c>
      <c r="K10" s="5">
        <v>60</v>
      </c>
      <c r="L10" s="5">
        <v>211</v>
      </c>
      <c r="M10" s="4">
        <f t="shared" si="0"/>
        <v>150</v>
      </c>
      <c r="N10" s="4">
        <f t="shared" si="0"/>
        <v>305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4</v>
      </c>
      <c r="G11" s="5">
        <v>30</v>
      </c>
      <c r="H11" s="5">
        <v>40</v>
      </c>
      <c r="I11" s="5">
        <v>120</v>
      </c>
      <c r="J11" s="5">
        <v>141</v>
      </c>
      <c r="K11" s="5"/>
      <c r="L11" s="5"/>
      <c r="M11" s="4">
        <f t="shared" si="0"/>
        <v>210</v>
      </c>
      <c r="N11" s="4">
        <f t="shared" si="0"/>
        <v>206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350</v>
      </c>
      <c r="E14" s="4">
        <v>150</v>
      </c>
      <c r="F14" s="4">
        <f>SUM(F6:F13)</f>
        <v>30</v>
      </c>
      <c r="G14" s="4">
        <v>470</v>
      </c>
      <c r="H14" s="4">
        <f>SUM(H6:H13)</f>
        <v>250</v>
      </c>
      <c r="I14" s="4">
        <v>390</v>
      </c>
      <c r="J14" s="4">
        <f>SUM(J6:J13)</f>
        <v>708</v>
      </c>
      <c r="K14" s="4">
        <v>270</v>
      </c>
      <c r="L14" s="4">
        <f>SUM(L6:L13)</f>
        <v>931</v>
      </c>
      <c r="M14" s="4">
        <f t="shared" si="0"/>
        <v>1600</v>
      </c>
      <c r="N14" s="4">
        <f t="shared" si="0"/>
        <v>2269</v>
      </c>
    </row>
    <row r="16" spans="1:20" ht="28.5" customHeight="1" x14ac:dyDescent="0.25">
      <c r="A16" s="18" t="s">
        <v>111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1</v>
      </c>
      <c r="G21" s="8">
        <f>C21+E21</f>
        <v>60</v>
      </c>
      <c r="H21" s="7">
        <f>D21+F21</f>
        <v>6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6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112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18</v>
      </c>
      <c r="G6" s="5">
        <v>180</v>
      </c>
      <c r="H6" s="5">
        <v>174</v>
      </c>
      <c r="I6" s="5">
        <v>150</v>
      </c>
      <c r="J6" s="5">
        <v>314</v>
      </c>
      <c r="K6" s="5">
        <v>90</v>
      </c>
      <c r="L6" s="5">
        <v>388</v>
      </c>
      <c r="M6" s="4">
        <f>C6+E6+G6+I6+K6</f>
        <v>510</v>
      </c>
      <c r="N6" s="4">
        <f>D6+F6+H6+J6+L6</f>
        <v>1025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135</v>
      </c>
      <c r="M7" s="4">
        <f t="shared" ref="M7:N14" si="0">C7+E7+G7+I7+K7</f>
        <v>120</v>
      </c>
      <c r="N7" s="4">
        <f t="shared" si="0"/>
        <v>200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19</v>
      </c>
      <c r="I8" s="5">
        <v>60</v>
      </c>
      <c r="J8" s="5">
        <v>82</v>
      </c>
      <c r="K8" s="5">
        <v>30</v>
      </c>
      <c r="L8" s="5">
        <v>0</v>
      </c>
      <c r="M8" s="4">
        <f t="shared" si="0"/>
        <v>210</v>
      </c>
      <c r="N8" s="4">
        <f t="shared" si="0"/>
        <v>131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62</v>
      </c>
      <c r="E9" s="5">
        <v>30</v>
      </c>
      <c r="F9" s="5">
        <v>4</v>
      </c>
      <c r="G9" s="5">
        <v>90</v>
      </c>
      <c r="H9" s="5">
        <v>16</v>
      </c>
      <c r="I9" s="5">
        <v>90</v>
      </c>
      <c r="J9" s="5">
        <v>154</v>
      </c>
      <c r="K9" s="5">
        <v>90</v>
      </c>
      <c r="L9" s="5">
        <v>225</v>
      </c>
      <c r="M9" s="4">
        <f t="shared" si="0"/>
        <v>360</v>
      </c>
      <c r="N9" s="4">
        <f t="shared" si="0"/>
        <v>461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59</v>
      </c>
      <c r="E10" s="5"/>
      <c r="F10" s="5"/>
      <c r="G10" s="5">
        <v>30</v>
      </c>
      <c r="H10" s="5">
        <v>0</v>
      </c>
      <c r="I10" s="5">
        <v>30</v>
      </c>
      <c r="J10" s="5">
        <v>36</v>
      </c>
      <c r="K10" s="5">
        <v>60</v>
      </c>
      <c r="L10" s="5">
        <v>219</v>
      </c>
      <c r="M10" s="4">
        <f t="shared" si="0"/>
        <v>150</v>
      </c>
      <c r="N10" s="4">
        <f t="shared" si="0"/>
        <v>314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3</v>
      </c>
      <c r="G11" s="5">
        <v>30</v>
      </c>
      <c r="H11" s="5">
        <v>42</v>
      </c>
      <c r="I11" s="5">
        <v>120</v>
      </c>
      <c r="J11" s="5">
        <v>153</v>
      </c>
      <c r="K11" s="5"/>
      <c r="L11" s="5"/>
      <c r="M11" s="4">
        <f t="shared" si="0"/>
        <v>210</v>
      </c>
      <c r="N11" s="4">
        <f t="shared" si="0"/>
        <v>219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364</v>
      </c>
      <c r="E14" s="4">
        <v>150</v>
      </c>
      <c r="F14" s="4">
        <f>SUM(F6:F13)</f>
        <v>29</v>
      </c>
      <c r="G14" s="4">
        <v>470</v>
      </c>
      <c r="H14" s="4">
        <f>SUM(H6:H13)</f>
        <v>251</v>
      </c>
      <c r="I14" s="4">
        <v>390</v>
      </c>
      <c r="J14" s="4">
        <f>SUM(J6:J13)</f>
        <v>739</v>
      </c>
      <c r="K14" s="4">
        <v>270</v>
      </c>
      <c r="L14" s="4">
        <f>SUM(L6:L13)</f>
        <v>967</v>
      </c>
      <c r="M14" s="4">
        <f t="shared" si="0"/>
        <v>1600</v>
      </c>
      <c r="N14" s="4">
        <f t="shared" si="0"/>
        <v>2350</v>
      </c>
    </row>
    <row r="16" spans="1:20" ht="28.5" customHeight="1" x14ac:dyDescent="0.25">
      <c r="A16" s="18" t="s">
        <v>113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7</v>
      </c>
      <c r="E21" s="11">
        <v>30</v>
      </c>
      <c r="F21" s="11">
        <v>1</v>
      </c>
      <c r="G21" s="8">
        <f>C21+E21</f>
        <v>60</v>
      </c>
      <c r="H21" s="7">
        <f>D21+F21</f>
        <v>8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7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8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I22" sqref="I22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18</v>
      </c>
      <c r="G6" s="5">
        <v>180</v>
      </c>
      <c r="H6" s="5">
        <v>174</v>
      </c>
      <c r="I6" s="5">
        <v>150</v>
      </c>
      <c r="J6" s="5">
        <v>314</v>
      </c>
      <c r="K6" s="5">
        <v>90</v>
      </c>
      <c r="L6" s="5">
        <v>388</v>
      </c>
      <c r="M6" s="4">
        <f>C6+E6+G6+I6+K6</f>
        <v>510</v>
      </c>
      <c r="N6" s="4">
        <f>D6+F6+H6+J6+L6</f>
        <v>1025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135</v>
      </c>
      <c r="M7" s="4">
        <f t="shared" ref="M7:N14" si="0">C7+E7+G7+I7+K7</f>
        <v>120</v>
      </c>
      <c r="N7" s="4">
        <f t="shared" si="0"/>
        <v>200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19</v>
      </c>
      <c r="I8" s="5">
        <v>60</v>
      </c>
      <c r="J8" s="5">
        <v>82</v>
      </c>
      <c r="K8" s="5">
        <v>30</v>
      </c>
      <c r="L8" s="5">
        <v>0</v>
      </c>
      <c r="M8" s="4">
        <f t="shared" si="0"/>
        <v>210</v>
      </c>
      <c r="N8" s="4">
        <f t="shared" si="0"/>
        <v>131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62</v>
      </c>
      <c r="E9" s="5">
        <v>30</v>
      </c>
      <c r="F9" s="5">
        <v>4</v>
      </c>
      <c r="G9" s="5">
        <v>90</v>
      </c>
      <c r="H9" s="5">
        <v>16</v>
      </c>
      <c r="I9" s="5">
        <v>90</v>
      </c>
      <c r="J9" s="5">
        <v>154</v>
      </c>
      <c r="K9" s="5">
        <v>90</v>
      </c>
      <c r="L9" s="5">
        <v>225</v>
      </c>
      <c r="M9" s="4">
        <f t="shared" si="0"/>
        <v>360</v>
      </c>
      <c r="N9" s="4">
        <f t="shared" si="0"/>
        <v>461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59</v>
      </c>
      <c r="E10" s="5"/>
      <c r="F10" s="5"/>
      <c r="G10" s="5">
        <v>30</v>
      </c>
      <c r="H10" s="5">
        <v>0</v>
      </c>
      <c r="I10" s="5">
        <v>30</v>
      </c>
      <c r="J10" s="5">
        <v>36</v>
      </c>
      <c r="K10" s="5">
        <v>60</v>
      </c>
      <c r="L10" s="5">
        <v>219</v>
      </c>
      <c r="M10" s="4">
        <f t="shared" si="0"/>
        <v>150</v>
      </c>
      <c r="N10" s="4">
        <f t="shared" si="0"/>
        <v>314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3</v>
      </c>
      <c r="G11" s="5">
        <v>30</v>
      </c>
      <c r="H11" s="5">
        <v>42</v>
      </c>
      <c r="I11" s="5">
        <v>120</v>
      </c>
      <c r="J11" s="5">
        <v>153</v>
      </c>
      <c r="K11" s="5"/>
      <c r="L11" s="5"/>
      <c r="M11" s="4">
        <f t="shared" si="0"/>
        <v>210</v>
      </c>
      <c r="N11" s="4">
        <f t="shared" si="0"/>
        <v>219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364</v>
      </c>
      <c r="E14" s="4">
        <v>150</v>
      </c>
      <c r="F14" s="4">
        <f>SUM(F6:F13)</f>
        <v>29</v>
      </c>
      <c r="G14" s="4">
        <v>470</v>
      </c>
      <c r="H14" s="4">
        <f>SUM(H6:H13)</f>
        <v>251</v>
      </c>
      <c r="I14" s="4">
        <v>390</v>
      </c>
      <c r="J14" s="4">
        <f>SUM(J6:J13)</f>
        <v>739</v>
      </c>
      <c r="K14" s="4">
        <v>270</v>
      </c>
      <c r="L14" s="4">
        <f>SUM(L6:L13)</f>
        <v>967</v>
      </c>
      <c r="M14" s="4">
        <f t="shared" si="0"/>
        <v>1600</v>
      </c>
      <c r="N14" s="4">
        <f t="shared" si="0"/>
        <v>2350</v>
      </c>
    </row>
    <row r="16" spans="1:20" ht="28.5" customHeight="1" x14ac:dyDescent="0.25">
      <c r="A16" s="18" t="s">
        <v>115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7</v>
      </c>
      <c r="E21" s="11">
        <v>30</v>
      </c>
      <c r="F21" s="11">
        <v>1</v>
      </c>
      <c r="G21" s="8">
        <f>C21+E21</f>
        <v>60</v>
      </c>
      <c r="H21" s="7">
        <f>D21+F21</f>
        <v>8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7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8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18</v>
      </c>
      <c r="G6" s="5">
        <v>180</v>
      </c>
      <c r="H6" s="5">
        <v>177</v>
      </c>
      <c r="I6" s="5">
        <v>150</v>
      </c>
      <c r="J6" s="5">
        <v>315</v>
      </c>
      <c r="K6" s="5">
        <v>90</v>
      </c>
      <c r="L6" s="5">
        <v>406</v>
      </c>
      <c r="M6" s="4">
        <f>C6+E6+G6+I6+K6</f>
        <v>510</v>
      </c>
      <c r="N6" s="4">
        <f>D6+F6+H6+J6+L6</f>
        <v>1047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66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140</v>
      </c>
      <c r="M7" s="4">
        <f t="shared" ref="M7:N14" si="0">C7+E7+G7+I7+K7</f>
        <v>120</v>
      </c>
      <c r="N7" s="4">
        <f t="shared" si="0"/>
        <v>206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65</v>
      </c>
      <c r="E9" s="5">
        <v>30</v>
      </c>
      <c r="F9" s="5">
        <v>5</v>
      </c>
      <c r="G9" s="5">
        <v>90</v>
      </c>
      <c r="H9" s="5">
        <v>18</v>
      </c>
      <c r="I9" s="5">
        <v>90</v>
      </c>
      <c r="J9" s="5">
        <v>157</v>
      </c>
      <c r="K9" s="5">
        <v>90</v>
      </c>
      <c r="L9" s="5">
        <v>164</v>
      </c>
      <c r="M9" s="4">
        <f t="shared" si="0"/>
        <v>360</v>
      </c>
      <c r="N9" s="4">
        <f t="shared" si="0"/>
        <v>409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60</v>
      </c>
      <c r="E10" s="5"/>
      <c r="F10" s="5"/>
      <c r="G10" s="5">
        <v>30</v>
      </c>
      <c r="H10" s="5">
        <v>0</v>
      </c>
      <c r="I10" s="5">
        <v>30</v>
      </c>
      <c r="J10" s="5">
        <v>39</v>
      </c>
      <c r="K10" s="5">
        <v>60</v>
      </c>
      <c r="L10" s="5">
        <v>227</v>
      </c>
      <c r="M10" s="4">
        <f t="shared" si="0"/>
        <v>150</v>
      </c>
      <c r="N10" s="4">
        <f t="shared" si="0"/>
        <v>326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4</v>
      </c>
      <c r="G11" s="5">
        <v>30</v>
      </c>
      <c r="H11" s="5">
        <v>47</v>
      </c>
      <c r="I11" s="5">
        <v>120</v>
      </c>
      <c r="J11" s="5">
        <v>157</v>
      </c>
      <c r="K11" s="5"/>
      <c r="L11" s="5"/>
      <c r="M11" s="4">
        <f t="shared" si="0"/>
        <v>210</v>
      </c>
      <c r="N11" s="4">
        <f t="shared" si="0"/>
        <v>229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369</v>
      </c>
      <c r="E14" s="4">
        <v>150</v>
      </c>
      <c r="F14" s="4">
        <f>SUM(F6:F13)</f>
        <v>31</v>
      </c>
      <c r="G14" s="4">
        <v>470</v>
      </c>
      <c r="H14" s="4">
        <f>SUM(H6:H13)</f>
        <v>262</v>
      </c>
      <c r="I14" s="4">
        <v>390</v>
      </c>
      <c r="J14" s="4">
        <f>SUM(J6:J13)</f>
        <v>749</v>
      </c>
      <c r="K14" s="4">
        <v>270</v>
      </c>
      <c r="L14" s="4">
        <f>SUM(L6:L13)</f>
        <v>937</v>
      </c>
      <c r="M14" s="4">
        <f t="shared" si="0"/>
        <v>1600</v>
      </c>
      <c r="N14" s="4">
        <f t="shared" si="0"/>
        <v>2348</v>
      </c>
    </row>
    <row r="16" spans="1:20" ht="28.5" customHeight="1" x14ac:dyDescent="0.25">
      <c r="A16" s="18" t="s">
        <v>117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12">
        <v>0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8" sqref="A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18</v>
      </c>
      <c r="G6" s="5">
        <v>180</v>
      </c>
      <c r="H6" s="5">
        <v>182</v>
      </c>
      <c r="I6" s="5">
        <v>150</v>
      </c>
      <c r="J6" s="5">
        <v>315</v>
      </c>
      <c r="K6" s="5">
        <v>90</v>
      </c>
      <c r="L6" s="5">
        <v>409</v>
      </c>
      <c r="M6" s="4">
        <f>C6+E6+G6+I6+K6</f>
        <v>510</v>
      </c>
      <c r="N6" s="4">
        <f>D6+F6+H6+J6+L6</f>
        <v>1053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140</v>
      </c>
      <c r="M7" s="4">
        <f t="shared" ref="M7:N14" si="0">C7+E7+G7+I7+K7</f>
        <v>120</v>
      </c>
      <c r="N7" s="4">
        <f t="shared" si="0"/>
        <v>205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27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65</v>
      </c>
      <c r="E9" s="5">
        <v>30</v>
      </c>
      <c r="F9" s="5">
        <v>5</v>
      </c>
      <c r="G9" s="5">
        <v>90</v>
      </c>
      <c r="H9" s="5">
        <v>18</v>
      </c>
      <c r="I9" s="5">
        <v>90</v>
      </c>
      <c r="J9" s="5">
        <v>157</v>
      </c>
      <c r="K9" s="5">
        <v>90</v>
      </c>
      <c r="L9" s="5">
        <v>232</v>
      </c>
      <c r="M9" s="4">
        <f t="shared" si="0"/>
        <v>360</v>
      </c>
      <c r="N9" s="4">
        <f t="shared" si="0"/>
        <v>477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61</v>
      </c>
      <c r="E10" s="5"/>
      <c r="F10" s="5"/>
      <c r="G10" s="5">
        <v>30</v>
      </c>
      <c r="H10" s="5">
        <v>0</v>
      </c>
      <c r="I10" s="5">
        <v>30</v>
      </c>
      <c r="J10" s="5">
        <v>40</v>
      </c>
      <c r="K10" s="5">
        <v>60</v>
      </c>
      <c r="L10" s="5">
        <v>227</v>
      </c>
      <c r="M10" s="4">
        <f t="shared" si="0"/>
        <v>150</v>
      </c>
      <c r="N10" s="4">
        <f t="shared" si="0"/>
        <v>328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21</v>
      </c>
      <c r="E11" s="5">
        <v>30</v>
      </c>
      <c r="F11" s="5">
        <v>4</v>
      </c>
      <c r="G11" s="5">
        <v>30</v>
      </c>
      <c r="H11" s="5">
        <v>47</v>
      </c>
      <c r="I11" s="5">
        <v>120</v>
      </c>
      <c r="J11" s="5">
        <v>150</v>
      </c>
      <c r="K11" s="5"/>
      <c r="L11" s="5"/>
      <c r="M11" s="4">
        <f t="shared" si="0"/>
        <v>210</v>
      </c>
      <c r="N11" s="4">
        <f t="shared" si="0"/>
        <v>222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368</v>
      </c>
      <c r="E14" s="4">
        <v>150</v>
      </c>
      <c r="F14" s="4">
        <f>SUM(F6:F13)</f>
        <v>31</v>
      </c>
      <c r="G14" s="4">
        <v>470</v>
      </c>
      <c r="H14" s="4">
        <f>SUM(H6:H13)</f>
        <v>267</v>
      </c>
      <c r="I14" s="4">
        <v>390</v>
      </c>
      <c r="J14" s="4">
        <f>SUM(J6:J13)</f>
        <v>743</v>
      </c>
      <c r="K14" s="4">
        <v>270</v>
      </c>
      <c r="L14" s="4">
        <f>SUM(L6:L13)</f>
        <v>1008</v>
      </c>
      <c r="M14" s="4">
        <f t="shared" si="0"/>
        <v>1600</v>
      </c>
      <c r="N14" s="4">
        <f t="shared" si="0"/>
        <v>2417</v>
      </c>
    </row>
    <row r="16" spans="1:20" ht="28.5" customHeight="1" x14ac:dyDescent="0.25">
      <c r="A16" s="18" t="s">
        <v>119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1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  <pageSetup paperSize="9" orientation="portrait" horizontalDpi="0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4" workbookViewId="0">
      <selection activeCell="K1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18</v>
      </c>
      <c r="G6" s="5">
        <v>180</v>
      </c>
      <c r="H6" s="5">
        <v>193</v>
      </c>
      <c r="I6" s="5">
        <v>150</v>
      </c>
      <c r="J6" s="5">
        <v>321</v>
      </c>
      <c r="K6" s="5">
        <v>90</v>
      </c>
      <c r="L6" s="5">
        <v>422</v>
      </c>
      <c r="M6" s="4">
        <f>C6+E6+G6+I6+K6</f>
        <v>510</v>
      </c>
      <c r="N6" s="4">
        <f>D6+F6+H6+J6+L6</f>
        <v>1083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66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143</v>
      </c>
      <c r="M7" s="4">
        <f t="shared" ref="M7:N14" si="0">C7+E7+G7+I7+K7</f>
        <v>120</v>
      </c>
      <c r="N7" s="4">
        <f t="shared" si="0"/>
        <v>209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28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65</v>
      </c>
      <c r="E9" s="5">
        <v>30</v>
      </c>
      <c r="F9" s="5">
        <v>5</v>
      </c>
      <c r="G9" s="5">
        <v>90</v>
      </c>
      <c r="H9" s="5">
        <v>18</v>
      </c>
      <c r="I9" s="5">
        <v>90</v>
      </c>
      <c r="J9" s="5">
        <v>159</v>
      </c>
      <c r="K9" s="5">
        <v>90</v>
      </c>
      <c r="L9" s="5">
        <v>241</v>
      </c>
      <c r="M9" s="4">
        <f t="shared" si="0"/>
        <v>360</v>
      </c>
      <c r="N9" s="4">
        <f t="shared" si="0"/>
        <v>488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62</v>
      </c>
      <c r="E10" s="5"/>
      <c r="F10" s="5"/>
      <c r="G10" s="5">
        <v>30</v>
      </c>
      <c r="H10" s="5">
        <v>0</v>
      </c>
      <c r="I10" s="5">
        <v>30</v>
      </c>
      <c r="J10" s="5">
        <v>44</v>
      </c>
      <c r="K10" s="5">
        <v>60</v>
      </c>
      <c r="L10" s="5">
        <v>226</v>
      </c>
      <c r="M10" s="4">
        <f t="shared" si="0"/>
        <v>150</v>
      </c>
      <c r="N10" s="4">
        <f t="shared" si="0"/>
        <v>332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8</v>
      </c>
      <c r="G11" s="5">
        <v>30</v>
      </c>
      <c r="H11" s="5">
        <v>47</v>
      </c>
      <c r="I11" s="5">
        <v>120</v>
      </c>
      <c r="J11" s="5">
        <v>151</v>
      </c>
      <c r="K11" s="5"/>
      <c r="L11" s="5"/>
      <c r="M11" s="4">
        <f t="shared" si="0"/>
        <v>210</v>
      </c>
      <c r="N11" s="4">
        <f t="shared" si="0"/>
        <v>228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372</v>
      </c>
      <c r="E14" s="4">
        <v>150</v>
      </c>
      <c r="F14" s="4">
        <f>SUM(F6:F13)</f>
        <v>35</v>
      </c>
      <c r="G14" s="4">
        <v>470</v>
      </c>
      <c r="H14" s="4">
        <f>SUM(H6:H13)</f>
        <v>278</v>
      </c>
      <c r="I14" s="4">
        <v>390</v>
      </c>
      <c r="J14" s="4">
        <f>SUM(J6:J13)</f>
        <v>756</v>
      </c>
      <c r="K14" s="4">
        <v>270</v>
      </c>
      <c r="L14" s="4">
        <f>SUM(L6:L13)</f>
        <v>1032</v>
      </c>
      <c r="M14" s="4">
        <f t="shared" si="0"/>
        <v>1600</v>
      </c>
      <c r="N14" s="4">
        <f t="shared" si="0"/>
        <v>2473</v>
      </c>
    </row>
    <row r="16" spans="1:20" ht="28.5" customHeight="1" x14ac:dyDescent="0.25">
      <c r="A16" s="18" t="s">
        <v>121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2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9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122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126</v>
      </c>
      <c r="E6" s="5">
        <v>30</v>
      </c>
      <c r="F6" s="5">
        <v>18</v>
      </c>
      <c r="G6" s="5">
        <v>180</v>
      </c>
      <c r="H6" s="5">
        <v>194</v>
      </c>
      <c r="I6" s="5">
        <v>150</v>
      </c>
      <c r="J6" s="5">
        <v>321</v>
      </c>
      <c r="K6" s="5">
        <v>90</v>
      </c>
      <c r="L6" s="5">
        <v>430</v>
      </c>
      <c r="M6" s="4">
        <f>C6+E6+G6+I6+K6</f>
        <v>510</v>
      </c>
      <c r="N6" s="4">
        <f>D6+F6+H6+J6+L6</f>
        <v>1089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144</v>
      </c>
      <c r="M7" s="4">
        <f t="shared" ref="M7:N14" si="0">C7+E7+G7+I7+K7</f>
        <v>120</v>
      </c>
      <c r="N7" s="4">
        <f t="shared" si="0"/>
        <v>209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28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66</v>
      </c>
      <c r="E9" s="5">
        <v>30</v>
      </c>
      <c r="F9" s="5">
        <v>5</v>
      </c>
      <c r="G9" s="5">
        <v>90</v>
      </c>
      <c r="H9" s="5">
        <v>19</v>
      </c>
      <c r="I9" s="5">
        <v>90</v>
      </c>
      <c r="J9" s="5">
        <v>160</v>
      </c>
      <c r="K9" s="5">
        <v>90</v>
      </c>
      <c r="L9" s="5">
        <v>241</v>
      </c>
      <c r="M9" s="4">
        <f t="shared" si="0"/>
        <v>360</v>
      </c>
      <c r="N9" s="4">
        <f t="shared" si="0"/>
        <v>491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63</v>
      </c>
      <c r="E10" s="5"/>
      <c r="F10" s="5"/>
      <c r="G10" s="5">
        <v>30</v>
      </c>
      <c r="H10" s="5">
        <v>0</v>
      </c>
      <c r="I10" s="5">
        <v>30</v>
      </c>
      <c r="J10" s="5">
        <v>44</v>
      </c>
      <c r="K10" s="5">
        <v>60</v>
      </c>
      <c r="L10" s="5">
        <v>236</v>
      </c>
      <c r="M10" s="4">
        <f t="shared" si="0"/>
        <v>150</v>
      </c>
      <c r="N10" s="4">
        <f t="shared" si="0"/>
        <v>343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155</v>
      </c>
      <c r="K11" s="5"/>
      <c r="L11" s="5"/>
      <c r="M11" s="4">
        <f t="shared" si="0"/>
        <v>210</v>
      </c>
      <c r="N11" s="4">
        <f t="shared" si="0"/>
        <v>229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370</v>
      </c>
      <c r="E14" s="4">
        <v>150</v>
      </c>
      <c r="F14" s="4">
        <f>SUM(F6:F13)</f>
        <v>32</v>
      </c>
      <c r="G14" s="4">
        <v>470</v>
      </c>
      <c r="H14" s="4">
        <f>SUM(H6:H13)</f>
        <v>280</v>
      </c>
      <c r="I14" s="4">
        <v>390</v>
      </c>
      <c r="J14" s="4">
        <f>SUM(J6:J13)</f>
        <v>761</v>
      </c>
      <c r="K14" s="4">
        <v>270</v>
      </c>
      <c r="L14" s="4">
        <f>SUM(L6:L13)</f>
        <v>1051</v>
      </c>
      <c r="M14" s="4">
        <f t="shared" si="0"/>
        <v>1600</v>
      </c>
      <c r="N14" s="4">
        <f t="shared" si="0"/>
        <v>2494</v>
      </c>
    </row>
    <row r="16" spans="1:20" ht="28.5" customHeight="1" x14ac:dyDescent="0.25">
      <c r="A16" s="18" t="s">
        <v>123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3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13" workbookViewId="0">
      <selection activeCell="J22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125</v>
      </c>
      <c r="E6" s="5">
        <v>30</v>
      </c>
      <c r="F6" s="5">
        <v>18</v>
      </c>
      <c r="G6" s="5">
        <v>180</v>
      </c>
      <c r="H6" s="5">
        <v>203</v>
      </c>
      <c r="I6" s="5">
        <v>150</v>
      </c>
      <c r="J6" s="5">
        <v>325</v>
      </c>
      <c r="K6" s="5">
        <v>90</v>
      </c>
      <c r="L6" s="5">
        <v>435</v>
      </c>
      <c r="M6" s="4">
        <f>C6+E6+G6+I6+K6</f>
        <v>510</v>
      </c>
      <c r="N6" s="4">
        <f>D6+F6+H6+J6+L6</f>
        <v>1106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148</v>
      </c>
      <c r="M7" s="4">
        <f t="shared" ref="M7:N14" si="0">C7+E7+G7+I7+K7</f>
        <v>120</v>
      </c>
      <c r="N7" s="4">
        <f t="shared" si="0"/>
        <v>213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135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67</v>
      </c>
      <c r="E9" s="5">
        <v>30</v>
      </c>
      <c r="F9" s="5">
        <v>5</v>
      </c>
      <c r="G9" s="5">
        <v>90</v>
      </c>
      <c r="H9" s="5">
        <v>20</v>
      </c>
      <c r="I9" s="5">
        <v>90</v>
      </c>
      <c r="J9" s="5">
        <v>162</v>
      </c>
      <c r="K9" s="5">
        <v>90</v>
      </c>
      <c r="L9" s="5">
        <v>243</v>
      </c>
      <c r="M9" s="4">
        <f t="shared" si="0"/>
        <v>360</v>
      </c>
      <c r="N9" s="4">
        <f t="shared" si="0"/>
        <v>497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63</v>
      </c>
      <c r="E10" s="5"/>
      <c r="F10" s="5"/>
      <c r="G10" s="5">
        <v>30</v>
      </c>
      <c r="H10" s="5">
        <v>0</v>
      </c>
      <c r="I10" s="5">
        <v>30</v>
      </c>
      <c r="J10" s="5">
        <v>44</v>
      </c>
      <c r="K10" s="5">
        <v>60</v>
      </c>
      <c r="L10" s="5">
        <v>248</v>
      </c>
      <c r="M10" s="4">
        <f t="shared" si="0"/>
        <v>150</v>
      </c>
      <c r="N10" s="4">
        <f t="shared" si="0"/>
        <v>355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157</v>
      </c>
      <c r="K11" s="5"/>
      <c r="L11" s="5"/>
      <c r="M11" s="4">
        <f t="shared" si="0"/>
        <v>210</v>
      </c>
      <c r="N11" s="4">
        <f t="shared" si="0"/>
        <v>231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372</v>
      </c>
      <c r="E14" s="4">
        <v>150</v>
      </c>
      <c r="F14" s="4">
        <f>SUM(F6:F13)</f>
        <v>32</v>
      </c>
      <c r="G14" s="4">
        <v>470</v>
      </c>
      <c r="H14" s="4">
        <f>SUM(H6:H13)</f>
        <v>290</v>
      </c>
      <c r="I14" s="4">
        <v>390</v>
      </c>
      <c r="J14" s="4">
        <f>SUM(J6:J13)</f>
        <v>769</v>
      </c>
      <c r="K14" s="4">
        <v>270</v>
      </c>
      <c r="L14" s="4">
        <f>SUM(L6:L13)</f>
        <v>1074</v>
      </c>
      <c r="M14" s="4">
        <f t="shared" si="0"/>
        <v>1600</v>
      </c>
      <c r="N14" s="4">
        <f t="shared" si="0"/>
        <v>2537</v>
      </c>
    </row>
    <row r="16" spans="1:20" ht="28.5" customHeight="1" x14ac:dyDescent="0.25">
      <c r="A16" s="18" t="s">
        <v>125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4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7" workbookViewId="0">
      <selection activeCell="L18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125</v>
      </c>
      <c r="E6" s="5">
        <v>30</v>
      </c>
      <c r="F6" s="5">
        <v>18</v>
      </c>
      <c r="G6" s="5">
        <v>180</v>
      </c>
      <c r="H6" s="5">
        <v>203</v>
      </c>
      <c r="I6" s="5">
        <v>150</v>
      </c>
      <c r="J6" s="5">
        <v>325</v>
      </c>
      <c r="K6" s="5">
        <v>90</v>
      </c>
      <c r="L6" s="5">
        <v>435</v>
      </c>
      <c r="M6" s="4">
        <f>C6+E6+G6+I6+K6</f>
        <v>510</v>
      </c>
      <c r="N6" s="4">
        <f>D6+F6+H6+J6+L6</f>
        <v>1106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148</v>
      </c>
      <c r="M7" s="4">
        <f t="shared" ref="M7:N14" si="0">C7+E7+G7+I7+K7</f>
        <v>120</v>
      </c>
      <c r="N7" s="4">
        <f t="shared" si="0"/>
        <v>213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135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67</v>
      </c>
      <c r="E9" s="5">
        <v>30</v>
      </c>
      <c r="F9" s="5">
        <v>5</v>
      </c>
      <c r="G9" s="5">
        <v>90</v>
      </c>
      <c r="H9" s="5">
        <v>20</v>
      </c>
      <c r="I9" s="5">
        <v>90</v>
      </c>
      <c r="J9" s="5">
        <v>162</v>
      </c>
      <c r="K9" s="5">
        <v>90</v>
      </c>
      <c r="L9" s="5">
        <v>243</v>
      </c>
      <c r="M9" s="4">
        <f t="shared" si="0"/>
        <v>360</v>
      </c>
      <c r="N9" s="4">
        <f t="shared" si="0"/>
        <v>497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63</v>
      </c>
      <c r="E10" s="5"/>
      <c r="F10" s="5"/>
      <c r="G10" s="5">
        <v>30</v>
      </c>
      <c r="H10" s="5">
        <v>0</v>
      </c>
      <c r="I10" s="5">
        <v>30</v>
      </c>
      <c r="J10" s="5">
        <v>44</v>
      </c>
      <c r="K10" s="5">
        <v>60</v>
      </c>
      <c r="L10" s="5">
        <v>248</v>
      </c>
      <c r="M10" s="4">
        <f t="shared" si="0"/>
        <v>150</v>
      </c>
      <c r="N10" s="4">
        <f t="shared" si="0"/>
        <v>355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157</v>
      </c>
      <c r="K11" s="5"/>
      <c r="L11" s="5"/>
      <c r="M11" s="4">
        <f t="shared" si="0"/>
        <v>210</v>
      </c>
      <c r="N11" s="4">
        <f t="shared" si="0"/>
        <v>231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372</v>
      </c>
      <c r="E14" s="4">
        <v>150</v>
      </c>
      <c r="F14" s="4">
        <f>SUM(F6:F13)</f>
        <v>32</v>
      </c>
      <c r="G14" s="4">
        <v>470</v>
      </c>
      <c r="H14" s="4">
        <f>SUM(H6:H13)</f>
        <v>290</v>
      </c>
      <c r="I14" s="4">
        <v>390</v>
      </c>
      <c r="J14" s="4">
        <f>SUM(J6:J13)</f>
        <v>769</v>
      </c>
      <c r="K14" s="4">
        <v>270</v>
      </c>
      <c r="L14" s="4">
        <f>SUM(L6:L13)</f>
        <v>1074</v>
      </c>
      <c r="M14" s="4">
        <f t="shared" si="0"/>
        <v>1600</v>
      </c>
      <c r="N14" s="4">
        <f t="shared" si="0"/>
        <v>2537</v>
      </c>
    </row>
    <row r="16" spans="1:20" ht="28.5" customHeight="1" x14ac:dyDescent="0.25">
      <c r="A16" s="18" t="s">
        <v>127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5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H6" sqref="H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128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126</v>
      </c>
      <c r="E6" s="5">
        <v>30</v>
      </c>
      <c r="F6" s="5">
        <v>17</v>
      </c>
      <c r="G6" s="5">
        <v>180</v>
      </c>
      <c r="H6" s="5">
        <v>206</v>
      </c>
      <c r="I6" s="5">
        <v>150</v>
      </c>
      <c r="J6" s="5">
        <v>325</v>
      </c>
      <c r="K6" s="5">
        <v>90</v>
      </c>
      <c r="L6" s="5">
        <v>437</v>
      </c>
      <c r="M6" s="4">
        <f>C6+E6+G6+I6+K6</f>
        <v>510</v>
      </c>
      <c r="N6" s="4">
        <f>D6+F6+H6+J6+L6</f>
        <v>1111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65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148</v>
      </c>
      <c r="M7" s="4">
        <f t="shared" ref="M7:N14" si="0">C7+E7+G7+I7+K7</f>
        <v>120</v>
      </c>
      <c r="N7" s="4">
        <f t="shared" si="0"/>
        <v>213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22</v>
      </c>
      <c r="I8" s="5">
        <v>60</v>
      </c>
      <c r="J8" s="5">
        <v>85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68</v>
      </c>
      <c r="E9" s="5">
        <v>30</v>
      </c>
      <c r="F9" s="5">
        <v>5</v>
      </c>
      <c r="G9" s="5">
        <v>90</v>
      </c>
      <c r="H9" s="5">
        <v>20</v>
      </c>
      <c r="I9" s="5">
        <v>90</v>
      </c>
      <c r="J9" s="5">
        <v>162</v>
      </c>
      <c r="K9" s="5">
        <v>90</v>
      </c>
      <c r="L9" s="5">
        <v>243</v>
      </c>
      <c r="M9" s="4">
        <f t="shared" si="0"/>
        <v>360</v>
      </c>
      <c r="N9" s="4">
        <f t="shared" si="0"/>
        <v>498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63</v>
      </c>
      <c r="E10" s="5"/>
      <c r="F10" s="5"/>
      <c r="G10" s="5">
        <v>30</v>
      </c>
      <c r="H10" s="5">
        <v>0</v>
      </c>
      <c r="I10" s="5">
        <v>30</v>
      </c>
      <c r="J10" s="5">
        <v>46</v>
      </c>
      <c r="K10" s="5">
        <v>60</v>
      </c>
      <c r="L10" s="5">
        <v>249</v>
      </c>
      <c r="M10" s="4">
        <f t="shared" si="0"/>
        <v>150</v>
      </c>
      <c r="N10" s="4">
        <f t="shared" si="0"/>
        <v>358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157</v>
      </c>
      <c r="K11" s="5"/>
      <c r="L11" s="5"/>
      <c r="M11" s="4">
        <f t="shared" si="0"/>
        <v>210</v>
      </c>
      <c r="N11" s="4">
        <f t="shared" si="0"/>
        <v>231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374</v>
      </c>
      <c r="E14" s="4">
        <v>150</v>
      </c>
      <c r="F14" s="4">
        <f>SUM(F6:F13)</f>
        <v>31</v>
      </c>
      <c r="G14" s="4">
        <v>470</v>
      </c>
      <c r="H14" s="4">
        <f>SUM(H6:H13)</f>
        <v>295</v>
      </c>
      <c r="I14" s="4">
        <v>390</v>
      </c>
      <c r="J14" s="4">
        <f>SUM(J6:J13)</f>
        <v>775</v>
      </c>
      <c r="K14" s="4">
        <v>270</v>
      </c>
      <c r="L14" s="4">
        <f>SUM(L6:L13)</f>
        <v>1077</v>
      </c>
      <c r="M14" s="4">
        <f t="shared" si="0"/>
        <v>1600</v>
      </c>
      <c r="N14" s="4">
        <f t="shared" si="0"/>
        <v>2552</v>
      </c>
    </row>
    <row r="16" spans="1:20" ht="28.5" customHeight="1" x14ac:dyDescent="0.25">
      <c r="A16" s="18" t="s">
        <v>129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5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4" workbookViewId="0">
      <selection activeCell="L20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127</v>
      </c>
      <c r="E6" s="5">
        <v>30</v>
      </c>
      <c r="F6" s="5">
        <v>17</v>
      </c>
      <c r="G6" s="5">
        <v>180</v>
      </c>
      <c r="H6" s="5">
        <v>209</v>
      </c>
      <c r="I6" s="5">
        <v>150</v>
      </c>
      <c r="J6" s="5">
        <v>326</v>
      </c>
      <c r="K6" s="5">
        <v>90</v>
      </c>
      <c r="L6" s="5">
        <v>441</v>
      </c>
      <c r="M6" s="4">
        <f>C6+E6+G6+I6+K6</f>
        <v>510</v>
      </c>
      <c r="N6" s="4">
        <f>D6+F6+H6+J6+L6</f>
        <v>1120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69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150</v>
      </c>
      <c r="M7" s="4">
        <f t="shared" ref="M7:N14" si="0">C7+E7+G7+I7+K7</f>
        <v>120</v>
      </c>
      <c r="N7" s="4">
        <f t="shared" si="0"/>
        <v>219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31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136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167</v>
      </c>
      <c r="K9" s="5">
        <v>90</v>
      </c>
      <c r="L9" s="5">
        <v>251</v>
      </c>
      <c r="M9" s="4">
        <f t="shared" si="0"/>
        <v>360</v>
      </c>
      <c r="N9" s="4">
        <f t="shared" si="0"/>
        <v>514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47</v>
      </c>
      <c r="K10" s="5">
        <v>60</v>
      </c>
      <c r="L10" s="5">
        <v>256</v>
      </c>
      <c r="M10" s="4">
        <f t="shared" si="0"/>
        <v>150</v>
      </c>
      <c r="N10" s="4">
        <f t="shared" si="0"/>
        <v>367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160</v>
      </c>
      <c r="K11" s="5"/>
      <c r="L11" s="5"/>
      <c r="M11" s="4">
        <f t="shared" si="0"/>
        <v>210</v>
      </c>
      <c r="N11" s="4">
        <f t="shared" si="0"/>
        <v>234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382</v>
      </c>
      <c r="E14" s="4">
        <v>150</v>
      </c>
      <c r="F14" s="4">
        <f>SUM(F6:F13)</f>
        <v>32</v>
      </c>
      <c r="G14" s="4">
        <v>470</v>
      </c>
      <c r="H14" s="4">
        <f>SUM(H6:H13)</f>
        <v>297</v>
      </c>
      <c r="I14" s="4">
        <v>390</v>
      </c>
      <c r="J14" s="4">
        <f>SUM(J6:J13)</f>
        <v>781</v>
      </c>
      <c r="K14" s="4">
        <v>270</v>
      </c>
      <c r="L14" s="4">
        <f>SUM(L6:L13)</f>
        <v>1098</v>
      </c>
      <c r="M14" s="4">
        <f t="shared" si="0"/>
        <v>1600</v>
      </c>
      <c r="N14" s="4">
        <f t="shared" si="0"/>
        <v>2590</v>
      </c>
    </row>
    <row r="16" spans="1:20" ht="28.5" customHeight="1" x14ac:dyDescent="0.25">
      <c r="A16" s="18" t="s">
        <v>131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5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4" workbookViewId="0">
      <selection activeCell="K21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128</v>
      </c>
      <c r="E6" s="5">
        <v>30</v>
      </c>
      <c r="F6" s="5">
        <v>17</v>
      </c>
      <c r="G6" s="5">
        <v>180</v>
      </c>
      <c r="H6" s="5">
        <v>212</v>
      </c>
      <c r="I6" s="5">
        <v>150</v>
      </c>
      <c r="J6" s="5">
        <v>328</v>
      </c>
      <c r="K6" s="5">
        <v>90</v>
      </c>
      <c r="L6" s="5">
        <v>454</v>
      </c>
      <c r="M6" s="4">
        <f>C6+E6+G6+I6+K6</f>
        <v>510</v>
      </c>
      <c r="N6" s="4">
        <f>D6+F6+H6+J6+L6</f>
        <v>1139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69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152</v>
      </c>
      <c r="M7" s="4">
        <f t="shared" ref="M7:N14" si="0">C7+E7+G7+I7+K7</f>
        <v>120</v>
      </c>
      <c r="N7" s="4">
        <f t="shared" si="0"/>
        <v>221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31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136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173</v>
      </c>
      <c r="K9" s="5">
        <v>90</v>
      </c>
      <c r="L9" s="5">
        <v>255</v>
      </c>
      <c r="M9" s="4">
        <f t="shared" si="0"/>
        <v>360</v>
      </c>
      <c r="N9" s="4">
        <f t="shared" si="0"/>
        <v>524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47</v>
      </c>
      <c r="K10" s="5">
        <v>60</v>
      </c>
      <c r="L10" s="5">
        <v>260</v>
      </c>
      <c r="M10" s="4">
        <f t="shared" si="0"/>
        <v>150</v>
      </c>
      <c r="N10" s="4">
        <f t="shared" si="0"/>
        <v>371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161</v>
      </c>
      <c r="K11" s="5"/>
      <c r="L11" s="5"/>
      <c r="M11" s="4">
        <f t="shared" si="0"/>
        <v>210</v>
      </c>
      <c r="N11" s="4">
        <f t="shared" si="0"/>
        <v>235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383</v>
      </c>
      <c r="E14" s="4">
        <v>150</v>
      </c>
      <c r="F14" s="4">
        <f>SUM(F6:F13)</f>
        <v>32</v>
      </c>
      <c r="G14" s="4">
        <v>470</v>
      </c>
      <c r="H14" s="4">
        <f>SUM(H6:H13)</f>
        <v>300</v>
      </c>
      <c r="I14" s="4">
        <v>390</v>
      </c>
      <c r="J14" s="4">
        <f>SUM(J6:J13)</f>
        <v>790</v>
      </c>
      <c r="K14" s="4">
        <v>270</v>
      </c>
      <c r="L14" s="4">
        <f>SUM(L6:L13)</f>
        <v>1121</v>
      </c>
      <c r="M14" s="4">
        <f t="shared" si="0"/>
        <v>1600</v>
      </c>
      <c r="N14" s="4">
        <f t="shared" si="0"/>
        <v>2626</v>
      </c>
    </row>
    <row r="16" spans="1:20" ht="28.5" customHeight="1" x14ac:dyDescent="0.25">
      <c r="A16" s="18" t="s">
        <v>133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6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7" workbookViewId="0">
      <selection activeCell="K24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128</v>
      </c>
      <c r="E6" s="5">
        <v>30</v>
      </c>
      <c r="F6" s="5">
        <v>17</v>
      </c>
      <c r="G6" s="5">
        <v>180</v>
      </c>
      <c r="H6" s="5">
        <v>214</v>
      </c>
      <c r="I6" s="5">
        <v>150</v>
      </c>
      <c r="J6" s="5">
        <v>329</v>
      </c>
      <c r="K6" s="5">
        <v>90</v>
      </c>
      <c r="L6" s="5">
        <v>456</v>
      </c>
      <c r="M6" s="4">
        <f>C6+E6+G6+I6+K6</f>
        <v>510</v>
      </c>
      <c r="N6" s="4">
        <f>D6+F6+H6+J6+L6</f>
        <v>1144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152</v>
      </c>
      <c r="M7" s="4">
        <f t="shared" ref="M7:N14" si="0">C7+E7+G7+I7+K7</f>
        <v>120</v>
      </c>
      <c r="N7" s="4">
        <f t="shared" si="0"/>
        <v>222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32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173</v>
      </c>
      <c r="K9" s="5">
        <v>90</v>
      </c>
      <c r="L9" s="5">
        <v>257</v>
      </c>
      <c r="M9" s="4">
        <f t="shared" si="0"/>
        <v>360</v>
      </c>
      <c r="N9" s="4">
        <f t="shared" si="0"/>
        <v>526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48</v>
      </c>
      <c r="K10" s="5">
        <v>60</v>
      </c>
      <c r="L10" s="5">
        <v>263</v>
      </c>
      <c r="M10" s="4">
        <f t="shared" si="0"/>
        <v>150</v>
      </c>
      <c r="N10" s="4">
        <f t="shared" si="0"/>
        <v>375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161</v>
      </c>
      <c r="K11" s="5"/>
      <c r="L11" s="5"/>
      <c r="M11" s="4">
        <f t="shared" si="0"/>
        <v>210</v>
      </c>
      <c r="N11" s="4">
        <f t="shared" si="0"/>
        <v>235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385</v>
      </c>
      <c r="E14" s="4">
        <v>150</v>
      </c>
      <c r="F14" s="4">
        <f>SUM(F6:F13)</f>
        <v>32</v>
      </c>
      <c r="G14" s="4">
        <v>470</v>
      </c>
      <c r="H14" s="4">
        <f>SUM(H6:H13)</f>
        <v>302</v>
      </c>
      <c r="I14" s="4">
        <v>390</v>
      </c>
      <c r="J14" s="4">
        <f>SUM(J6:J13)</f>
        <v>792</v>
      </c>
      <c r="K14" s="4">
        <v>270</v>
      </c>
      <c r="L14" s="4">
        <f>SUM(L6:L13)</f>
        <v>1128</v>
      </c>
      <c r="M14" s="4">
        <f t="shared" si="0"/>
        <v>1600</v>
      </c>
      <c r="N14" s="4">
        <f t="shared" si="0"/>
        <v>2639</v>
      </c>
    </row>
    <row r="16" spans="1:20" ht="28.5" customHeight="1" x14ac:dyDescent="0.25">
      <c r="A16" s="18" t="s">
        <v>135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7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I20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128</v>
      </c>
      <c r="E6" s="5">
        <v>30</v>
      </c>
      <c r="F6" s="5">
        <v>17</v>
      </c>
      <c r="G6" s="5">
        <v>180</v>
      </c>
      <c r="H6" s="5">
        <v>214</v>
      </c>
      <c r="I6" s="5">
        <v>150</v>
      </c>
      <c r="J6" s="5">
        <v>329</v>
      </c>
      <c r="K6" s="5">
        <v>90</v>
      </c>
      <c r="L6" s="5">
        <v>456</v>
      </c>
      <c r="M6" s="4">
        <f>C6+E6+G6+I6+K6</f>
        <v>510</v>
      </c>
      <c r="N6" s="4">
        <f>D6+F6+H6+J6+L6</f>
        <v>1144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152</v>
      </c>
      <c r="M7" s="4">
        <f t="shared" ref="M7:N14" si="0">C7+E7+G7+I7+K7</f>
        <v>120</v>
      </c>
      <c r="N7" s="4">
        <f t="shared" si="0"/>
        <v>222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32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173</v>
      </c>
      <c r="K9" s="5">
        <v>90</v>
      </c>
      <c r="L9" s="5">
        <v>257</v>
      </c>
      <c r="M9" s="4">
        <f t="shared" si="0"/>
        <v>360</v>
      </c>
      <c r="N9" s="4">
        <f t="shared" si="0"/>
        <v>526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48</v>
      </c>
      <c r="K10" s="5">
        <v>60</v>
      </c>
      <c r="L10" s="5">
        <v>263</v>
      </c>
      <c r="M10" s="4">
        <f t="shared" si="0"/>
        <v>150</v>
      </c>
      <c r="N10" s="4">
        <f t="shared" si="0"/>
        <v>375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161</v>
      </c>
      <c r="K11" s="5"/>
      <c r="L11" s="5"/>
      <c r="M11" s="4">
        <f t="shared" si="0"/>
        <v>210</v>
      </c>
      <c r="N11" s="4">
        <f t="shared" si="0"/>
        <v>235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385</v>
      </c>
      <c r="E14" s="4">
        <v>150</v>
      </c>
      <c r="F14" s="4">
        <f>SUM(F6:F13)</f>
        <v>32</v>
      </c>
      <c r="G14" s="4">
        <v>470</v>
      </c>
      <c r="H14" s="4">
        <f>SUM(H6:H13)</f>
        <v>302</v>
      </c>
      <c r="I14" s="4">
        <v>390</v>
      </c>
      <c r="J14" s="4">
        <f>SUM(J6:J13)</f>
        <v>792</v>
      </c>
      <c r="K14" s="4">
        <v>270</v>
      </c>
      <c r="L14" s="4">
        <f>SUM(L6:L13)</f>
        <v>1128</v>
      </c>
      <c r="M14" s="4">
        <f t="shared" si="0"/>
        <v>1600</v>
      </c>
      <c r="N14" s="4">
        <f t="shared" si="0"/>
        <v>2639</v>
      </c>
    </row>
    <row r="16" spans="1:20" ht="28.5" customHeight="1" x14ac:dyDescent="0.25">
      <c r="A16" s="18" t="s">
        <v>137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8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128</v>
      </c>
      <c r="E6" s="5">
        <v>30</v>
      </c>
      <c r="F6" s="5">
        <v>17</v>
      </c>
      <c r="G6" s="5">
        <v>180</v>
      </c>
      <c r="H6" s="5">
        <v>214</v>
      </c>
      <c r="I6" s="5">
        <v>150</v>
      </c>
      <c r="J6" s="5">
        <v>329</v>
      </c>
      <c r="K6" s="5">
        <v>90</v>
      </c>
      <c r="L6" s="5">
        <v>456</v>
      </c>
      <c r="M6" s="4">
        <f>C6+E6+G6+I6+K6</f>
        <v>510</v>
      </c>
      <c r="N6" s="4">
        <f>D6+F6+H6+J6+L6</f>
        <v>1144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152</v>
      </c>
      <c r="M7" s="4">
        <f t="shared" ref="M7:N14" si="0">C7+E7+G7+I7+K7</f>
        <v>120</v>
      </c>
      <c r="N7" s="4">
        <f t="shared" si="0"/>
        <v>222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32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173</v>
      </c>
      <c r="K9" s="5">
        <v>90</v>
      </c>
      <c r="L9" s="5">
        <v>257</v>
      </c>
      <c r="M9" s="4">
        <f t="shared" si="0"/>
        <v>360</v>
      </c>
      <c r="N9" s="4">
        <f t="shared" si="0"/>
        <v>526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48</v>
      </c>
      <c r="K10" s="5">
        <v>60</v>
      </c>
      <c r="L10" s="5">
        <v>263</v>
      </c>
      <c r="M10" s="4">
        <f t="shared" si="0"/>
        <v>150</v>
      </c>
      <c r="N10" s="4">
        <f t="shared" si="0"/>
        <v>375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161</v>
      </c>
      <c r="K11" s="5"/>
      <c r="L11" s="5"/>
      <c r="M11" s="4">
        <f t="shared" si="0"/>
        <v>210</v>
      </c>
      <c r="N11" s="4">
        <f t="shared" si="0"/>
        <v>235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385</v>
      </c>
      <c r="E14" s="4">
        <v>150</v>
      </c>
      <c r="F14" s="4">
        <f>SUM(F6:F13)</f>
        <v>32</v>
      </c>
      <c r="G14" s="4">
        <v>470</v>
      </c>
      <c r="H14" s="4">
        <f>SUM(H6:H13)</f>
        <v>302</v>
      </c>
      <c r="I14" s="4">
        <v>390</v>
      </c>
      <c r="J14" s="4">
        <f>SUM(J6:J13)</f>
        <v>792</v>
      </c>
      <c r="K14" s="4">
        <v>270</v>
      </c>
      <c r="L14" s="4">
        <f>SUM(L6:L13)</f>
        <v>1128</v>
      </c>
      <c r="M14" s="4">
        <f t="shared" si="0"/>
        <v>1600</v>
      </c>
      <c r="N14" s="4">
        <f t="shared" si="0"/>
        <v>2639</v>
      </c>
    </row>
    <row r="16" spans="1:20" ht="28.5" customHeight="1" x14ac:dyDescent="0.25">
      <c r="A16" s="18" t="s">
        <v>139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9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128</v>
      </c>
      <c r="E6" s="5">
        <v>30</v>
      </c>
      <c r="F6" s="5">
        <v>17</v>
      </c>
      <c r="G6" s="5">
        <v>180</v>
      </c>
      <c r="H6" s="5">
        <v>214</v>
      </c>
      <c r="I6" s="5">
        <v>150</v>
      </c>
      <c r="J6" s="5">
        <v>329</v>
      </c>
      <c r="K6" s="5">
        <v>90</v>
      </c>
      <c r="L6" s="5">
        <v>456</v>
      </c>
      <c r="M6" s="4">
        <f>C6+E6+G6+I6+K6</f>
        <v>510</v>
      </c>
      <c r="N6" s="4">
        <f>D6+F6+H6+J6+L6</f>
        <v>1144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70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152</v>
      </c>
      <c r="M7" s="4">
        <f t="shared" ref="M7:N14" si="0">C7+E7+G7+I7+K7</f>
        <v>120</v>
      </c>
      <c r="N7" s="4">
        <f t="shared" si="0"/>
        <v>222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32</v>
      </c>
      <c r="E8" s="5">
        <v>30</v>
      </c>
      <c r="F8" s="5">
        <v>4</v>
      </c>
      <c r="G8" s="5">
        <v>60</v>
      </c>
      <c r="H8" s="5">
        <v>20</v>
      </c>
      <c r="I8" s="5">
        <v>60</v>
      </c>
      <c r="J8" s="5">
        <v>81</v>
      </c>
      <c r="K8" s="5">
        <v>30</v>
      </c>
      <c r="L8" s="5">
        <v>0</v>
      </c>
      <c r="M8" s="4">
        <f t="shared" si="0"/>
        <v>210</v>
      </c>
      <c r="N8" s="4">
        <f t="shared" si="0"/>
        <v>137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69</v>
      </c>
      <c r="E9" s="5">
        <v>30</v>
      </c>
      <c r="F9" s="5">
        <v>6</v>
      </c>
      <c r="G9" s="5">
        <v>90</v>
      </c>
      <c r="H9" s="5">
        <v>21</v>
      </c>
      <c r="I9" s="5">
        <v>90</v>
      </c>
      <c r="J9" s="5">
        <v>173</v>
      </c>
      <c r="K9" s="5">
        <v>90</v>
      </c>
      <c r="L9" s="5">
        <v>257</v>
      </c>
      <c r="M9" s="4">
        <f t="shared" si="0"/>
        <v>360</v>
      </c>
      <c r="N9" s="4">
        <f t="shared" si="0"/>
        <v>526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64</v>
      </c>
      <c r="E10" s="5"/>
      <c r="F10" s="5"/>
      <c r="G10" s="5">
        <v>30</v>
      </c>
      <c r="H10" s="5">
        <v>0</v>
      </c>
      <c r="I10" s="5">
        <v>30</v>
      </c>
      <c r="J10" s="5">
        <v>48</v>
      </c>
      <c r="K10" s="5">
        <v>60</v>
      </c>
      <c r="L10" s="5">
        <v>263</v>
      </c>
      <c r="M10" s="4">
        <f t="shared" si="0"/>
        <v>150</v>
      </c>
      <c r="N10" s="4">
        <f t="shared" si="0"/>
        <v>375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22</v>
      </c>
      <c r="E11" s="5">
        <v>30</v>
      </c>
      <c r="F11" s="5">
        <v>5</v>
      </c>
      <c r="G11" s="5">
        <v>30</v>
      </c>
      <c r="H11" s="5">
        <v>47</v>
      </c>
      <c r="I11" s="5">
        <v>120</v>
      </c>
      <c r="J11" s="5">
        <v>161</v>
      </c>
      <c r="K11" s="5"/>
      <c r="L11" s="5"/>
      <c r="M11" s="4">
        <f t="shared" si="0"/>
        <v>210</v>
      </c>
      <c r="N11" s="4">
        <f t="shared" si="0"/>
        <v>235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385</v>
      </c>
      <c r="E14" s="4">
        <v>150</v>
      </c>
      <c r="F14" s="4">
        <f>SUM(F6:F13)</f>
        <v>32</v>
      </c>
      <c r="G14" s="4">
        <v>470</v>
      </c>
      <c r="H14" s="4">
        <f>SUM(H6:H13)</f>
        <v>302</v>
      </c>
      <c r="I14" s="4">
        <v>390</v>
      </c>
      <c r="J14" s="4">
        <f>SUM(J6:J13)</f>
        <v>792</v>
      </c>
      <c r="K14" s="4">
        <v>270</v>
      </c>
      <c r="L14" s="4">
        <f>SUM(L6:L13)</f>
        <v>1128</v>
      </c>
      <c r="M14" s="4">
        <f t="shared" si="0"/>
        <v>1600</v>
      </c>
      <c r="N14" s="4">
        <f t="shared" si="0"/>
        <v>2639</v>
      </c>
    </row>
    <row r="16" spans="1:20" ht="28.5" customHeight="1" x14ac:dyDescent="0.25">
      <c r="A16" s="18" t="s">
        <v>141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3</v>
      </c>
      <c r="G21" s="8">
        <f>C21+E21</f>
        <v>60</v>
      </c>
      <c r="H21" s="7">
        <f>D21+F21</f>
        <v>7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9">
        <v>3</v>
      </c>
      <c r="G22" s="12">
        <f t="shared" si="1"/>
        <v>60</v>
      </c>
      <c r="H22" s="12">
        <f t="shared" si="1"/>
        <v>7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1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142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17</v>
      </c>
      <c r="G6" s="5">
        <v>180</v>
      </c>
      <c r="H6" s="5">
        <v>219</v>
      </c>
      <c r="I6" s="5">
        <v>150</v>
      </c>
      <c r="J6" s="5">
        <v>340</v>
      </c>
      <c r="K6" s="5">
        <v>90</v>
      </c>
      <c r="L6" s="5">
        <v>487</v>
      </c>
      <c r="M6" s="4">
        <f>C6+E6+G6+I6+K6</f>
        <v>510</v>
      </c>
      <c r="N6" s="4">
        <f>D6+F6+H6+J6+L6</f>
        <v>1194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156</v>
      </c>
      <c r="M7" s="4">
        <f t="shared" ref="M7:N14" si="0">C7+E7+G7+I7+K7</f>
        <v>120</v>
      </c>
      <c r="N7" s="4">
        <f t="shared" si="0"/>
        <v>228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84</v>
      </c>
      <c r="K8" s="5">
        <v>30</v>
      </c>
      <c r="L8" s="5">
        <v>0</v>
      </c>
      <c r="M8" s="4">
        <f t="shared" si="0"/>
        <v>210</v>
      </c>
      <c r="N8" s="4">
        <f t="shared" si="0"/>
        <v>139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68</v>
      </c>
      <c r="E9" s="5">
        <v>30</v>
      </c>
      <c r="F9" s="5">
        <v>7</v>
      </c>
      <c r="G9" s="5">
        <v>90</v>
      </c>
      <c r="H9" s="5">
        <v>21</v>
      </c>
      <c r="I9" s="5">
        <v>90</v>
      </c>
      <c r="J9" s="5">
        <v>174</v>
      </c>
      <c r="K9" s="5">
        <v>90</v>
      </c>
      <c r="L9" s="5">
        <v>260</v>
      </c>
      <c r="M9" s="4">
        <f t="shared" si="0"/>
        <v>360</v>
      </c>
      <c r="N9" s="4">
        <f t="shared" si="0"/>
        <v>530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65</v>
      </c>
      <c r="E10" s="5"/>
      <c r="F10" s="5"/>
      <c r="G10" s="5">
        <v>30</v>
      </c>
      <c r="H10" s="5">
        <v>0</v>
      </c>
      <c r="I10" s="5">
        <v>30</v>
      </c>
      <c r="J10" s="5">
        <v>49</v>
      </c>
      <c r="K10" s="5">
        <v>60</v>
      </c>
      <c r="L10" s="5">
        <v>267</v>
      </c>
      <c r="M10" s="4">
        <f t="shared" si="0"/>
        <v>150</v>
      </c>
      <c r="N10" s="4">
        <f t="shared" si="0"/>
        <v>381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47</v>
      </c>
      <c r="I11" s="5">
        <v>120</v>
      </c>
      <c r="J11" s="5">
        <v>166</v>
      </c>
      <c r="K11" s="5"/>
      <c r="L11" s="5"/>
      <c r="M11" s="4">
        <f t="shared" si="0"/>
        <v>210</v>
      </c>
      <c r="N11" s="4">
        <f t="shared" si="0"/>
        <v>242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389</v>
      </c>
      <c r="E14" s="4">
        <v>150</v>
      </c>
      <c r="F14" s="4">
        <f>SUM(F6:F13)</f>
        <v>34</v>
      </c>
      <c r="G14" s="4">
        <v>470</v>
      </c>
      <c r="H14" s="4">
        <f>SUM(H6:H13)</f>
        <v>308</v>
      </c>
      <c r="I14" s="4">
        <v>390</v>
      </c>
      <c r="J14" s="4">
        <f>SUM(J6:J13)</f>
        <v>813</v>
      </c>
      <c r="K14" s="4">
        <v>270</v>
      </c>
      <c r="L14" s="4">
        <f>SUM(L6:L13)</f>
        <v>1170</v>
      </c>
      <c r="M14" s="4">
        <f t="shared" si="0"/>
        <v>1600</v>
      </c>
      <c r="N14" s="4">
        <f t="shared" si="0"/>
        <v>2714</v>
      </c>
    </row>
    <row r="16" spans="1:20" ht="28.5" customHeight="1" x14ac:dyDescent="0.25">
      <c r="A16" s="18" t="s">
        <v>143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4</v>
      </c>
      <c r="G21" s="8">
        <f>C21+E21</f>
        <v>60</v>
      </c>
      <c r="H21" s="7">
        <f>D21+F21</f>
        <v>8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29">
        <v>4</v>
      </c>
      <c r="G22" s="12">
        <f t="shared" si="1"/>
        <v>60</v>
      </c>
      <c r="H22" s="12">
        <f t="shared" si="1"/>
        <v>8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16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144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17</v>
      </c>
      <c r="G6" s="5">
        <v>180</v>
      </c>
      <c r="H6" s="5">
        <v>221</v>
      </c>
      <c r="I6" s="5">
        <v>150</v>
      </c>
      <c r="J6" s="5">
        <v>342</v>
      </c>
      <c r="K6" s="5">
        <v>90</v>
      </c>
      <c r="L6" s="5">
        <v>489</v>
      </c>
      <c r="M6" s="4">
        <f>C6+E6+G6+I6+K6</f>
        <v>510</v>
      </c>
      <c r="N6" s="4">
        <f>D6+F6+H6+J6+L6</f>
        <v>1201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159</v>
      </c>
      <c r="M7" s="4">
        <f t="shared" ref="M7:N14" si="0">C7+E7+G7+I7+K7</f>
        <v>120</v>
      </c>
      <c r="N7" s="4">
        <f t="shared" si="0"/>
        <v>231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84</v>
      </c>
      <c r="K8" s="5">
        <v>30</v>
      </c>
      <c r="L8" s="5">
        <v>0</v>
      </c>
      <c r="M8" s="4">
        <f t="shared" si="0"/>
        <v>210</v>
      </c>
      <c r="N8" s="4">
        <f t="shared" si="0"/>
        <v>139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70</v>
      </c>
      <c r="E9" s="5">
        <v>30</v>
      </c>
      <c r="F9" s="5">
        <v>7</v>
      </c>
      <c r="G9" s="5">
        <v>90</v>
      </c>
      <c r="H9" s="5">
        <v>21</v>
      </c>
      <c r="I9" s="5">
        <v>90</v>
      </c>
      <c r="J9" s="5">
        <v>174</v>
      </c>
      <c r="K9" s="5">
        <v>90</v>
      </c>
      <c r="L9" s="5">
        <v>269</v>
      </c>
      <c r="M9" s="4">
        <f t="shared" si="0"/>
        <v>360</v>
      </c>
      <c r="N9" s="4">
        <f t="shared" si="0"/>
        <v>541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65</v>
      </c>
      <c r="E10" s="5"/>
      <c r="F10" s="5"/>
      <c r="G10" s="5">
        <v>30</v>
      </c>
      <c r="H10" s="5">
        <v>0</v>
      </c>
      <c r="I10" s="5">
        <v>30</v>
      </c>
      <c r="J10" s="5">
        <v>50</v>
      </c>
      <c r="K10" s="5">
        <v>60</v>
      </c>
      <c r="L10" s="5">
        <v>268</v>
      </c>
      <c r="M10" s="4">
        <f t="shared" si="0"/>
        <v>150</v>
      </c>
      <c r="N10" s="4">
        <f t="shared" si="0"/>
        <v>383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48</v>
      </c>
      <c r="I11" s="5">
        <v>120</v>
      </c>
      <c r="J11" s="5">
        <v>169</v>
      </c>
      <c r="K11" s="5"/>
      <c r="L11" s="5"/>
      <c r="M11" s="4">
        <f t="shared" si="0"/>
        <v>210</v>
      </c>
      <c r="N11" s="4">
        <f t="shared" si="0"/>
        <v>246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392</v>
      </c>
      <c r="E14" s="4">
        <v>150</v>
      </c>
      <c r="F14" s="4">
        <f>SUM(F6:F13)</f>
        <v>34</v>
      </c>
      <c r="G14" s="4">
        <v>470</v>
      </c>
      <c r="H14" s="4">
        <f>SUM(H6:H13)</f>
        <v>311</v>
      </c>
      <c r="I14" s="4">
        <v>390</v>
      </c>
      <c r="J14" s="4">
        <f>SUM(J6:J13)</f>
        <v>819</v>
      </c>
      <c r="K14" s="4">
        <v>270</v>
      </c>
      <c r="L14" s="4">
        <f>SUM(L6:L13)</f>
        <v>1185</v>
      </c>
      <c r="M14" s="4">
        <f t="shared" si="0"/>
        <v>1600</v>
      </c>
      <c r="N14" s="4">
        <f t="shared" si="0"/>
        <v>2741</v>
      </c>
    </row>
    <row r="16" spans="1:20" ht="28.5" customHeight="1" x14ac:dyDescent="0.25">
      <c r="A16" s="18" t="s">
        <v>145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4</v>
      </c>
      <c r="E21" s="11">
        <v>30</v>
      </c>
      <c r="F21" s="11">
        <v>4</v>
      </c>
      <c r="G21" s="8">
        <f>C21+E21</f>
        <v>60</v>
      </c>
      <c r="H21" s="7">
        <f>D21+F21</f>
        <v>8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4</v>
      </c>
      <c r="E22" s="12">
        <f t="shared" si="1"/>
        <v>30</v>
      </c>
      <c r="F22" s="30">
        <v>4</v>
      </c>
      <c r="G22" s="12">
        <f t="shared" si="1"/>
        <v>60</v>
      </c>
      <c r="H22" s="12">
        <f t="shared" si="1"/>
        <v>8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7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17</v>
      </c>
      <c r="G6" s="5">
        <v>180</v>
      </c>
      <c r="H6" s="5">
        <v>220</v>
      </c>
      <c r="I6" s="5">
        <v>150</v>
      </c>
      <c r="J6" s="5">
        <v>343</v>
      </c>
      <c r="K6" s="5">
        <v>90</v>
      </c>
      <c r="L6" s="5">
        <v>498</v>
      </c>
      <c r="M6" s="4">
        <f>C6+E6+G6+I6+K6</f>
        <v>510</v>
      </c>
      <c r="N6" s="4">
        <f>D6+F6+H6+J6+L6</f>
        <v>1210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162</v>
      </c>
      <c r="M7" s="4">
        <f t="shared" ref="M7:N14" si="0">C7+E7+G7+I7+K7</f>
        <v>120</v>
      </c>
      <c r="N7" s="4">
        <f t="shared" si="0"/>
        <v>234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86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71</v>
      </c>
      <c r="E9" s="5">
        <v>30</v>
      </c>
      <c r="F9" s="5">
        <v>7</v>
      </c>
      <c r="G9" s="5">
        <v>90</v>
      </c>
      <c r="H9" s="5">
        <v>21</v>
      </c>
      <c r="I9" s="5">
        <v>90</v>
      </c>
      <c r="J9" s="5">
        <v>175</v>
      </c>
      <c r="K9" s="5">
        <v>90</v>
      </c>
      <c r="L9" s="5">
        <v>272</v>
      </c>
      <c r="M9" s="4">
        <f t="shared" si="0"/>
        <v>360</v>
      </c>
      <c r="N9" s="4">
        <f t="shared" si="0"/>
        <v>546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66</v>
      </c>
      <c r="E10" s="5"/>
      <c r="F10" s="5"/>
      <c r="G10" s="5">
        <v>30</v>
      </c>
      <c r="H10" s="5">
        <v>0</v>
      </c>
      <c r="I10" s="5">
        <v>30</v>
      </c>
      <c r="J10" s="5">
        <v>50</v>
      </c>
      <c r="K10" s="5">
        <v>60</v>
      </c>
      <c r="L10" s="5">
        <v>269</v>
      </c>
      <c r="M10" s="4">
        <f t="shared" si="0"/>
        <v>150</v>
      </c>
      <c r="N10" s="4">
        <f t="shared" si="0"/>
        <v>385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48</v>
      </c>
      <c r="I11" s="5">
        <v>120</v>
      </c>
      <c r="J11" s="5">
        <v>171</v>
      </c>
      <c r="K11" s="5"/>
      <c r="L11" s="5"/>
      <c r="M11" s="4">
        <f t="shared" si="0"/>
        <v>210</v>
      </c>
      <c r="N11" s="4">
        <f t="shared" si="0"/>
        <v>248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394</v>
      </c>
      <c r="E14" s="4">
        <v>150</v>
      </c>
      <c r="F14" s="4">
        <f>SUM(F6:F13)</f>
        <v>34</v>
      </c>
      <c r="G14" s="4">
        <v>470</v>
      </c>
      <c r="H14" s="4">
        <f>SUM(H6:H13)</f>
        <v>310</v>
      </c>
      <c r="I14" s="4">
        <v>390</v>
      </c>
      <c r="J14" s="4">
        <f>SUM(J6:J13)</f>
        <v>825</v>
      </c>
      <c r="K14" s="4">
        <v>270</v>
      </c>
      <c r="L14" s="4">
        <f>SUM(L6:L13)</f>
        <v>1201</v>
      </c>
      <c r="M14" s="4">
        <f t="shared" si="0"/>
        <v>1600</v>
      </c>
      <c r="N14" s="4">
        <f t="shared" si="0"/>
        <v>2764</v>
      </c>
    </row>
    <row r="16" spans="1:20" ht="28.5" customHeight="1" x14ac:dyDescent="0.25">
      <c r="A16" s="18" t="s">
        <v>147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1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5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148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19</v>
      </c>
      <c r="G6" s="5">
        <v>180</v>
      </c>
      <c r="H6" s="5">
        <v>220</v>
      </c>
      <c r="I6" s="5">
        <v>150</v>
      </c>
      <c r="J6" s="5">
        <v>344</v>
      </c>
      <c r="K6" s="5">
        <v>90</v>
      </c>
      <c r="L6" s="5">
        <v>508</v>
      </c>
      <c r="M6" s="4">
        <f>C6+E6+G6+I6+K6</f>
        <v>510</v>
      </c>
      <c r="N6" s="4">
        <f>D6+F6+H6+J6+L6</f>
        <v>1224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162</v>
      </c>
      <c r="M7" s="4">
        <f t="shared" ref="M7:N14" si="0">C7+E7+G7+I7+K7</f>
        <v>120</v>
      </c>
      <c r="N7" s="4">
        <f t="shared" si="0"/>
        <v>234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86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71</v>
      </c>
      <c r="E9" s="5">
        <v>30</v>
      </c>
      <c r="F9" s="5">
        <v>7</v>
      </c>
      <c r="G9" s="5">
        <v>90</v>
      </c>
      <c r="H9" s="5">
        <v>21</v>
      </c>
      <c r="I9" s="5">
        <v>90</v>
      </c>
      <c r="J9" s="5">
        <v>175</v>
      </c>
      <c r="K9" s="5">
        <v>90</v>
      </c>
      <c r="L9" s="5">
        <v>272</v>
      </c>
      <c r="M9" s="4">
        <f t="shared" si="0"/>
        <v>360</v>
      </c>
      <c r="N9" s="4">
        <f t="shared" si="0"/>
        <v>546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66</v>
      </c>
      <c r="E10" s="5"/>
      <c r="F10" s="5"/>
      <c r="G10" s="5">
        <v>30</v>
      </c>
      <c r="H10" s="5">
        <v>0</v>
      </c>
      <c r="I10" s="5">
        <v>30</v>
      </c>
      <c r="J10" s="5">
        <v>52</v>
      </c>
      <c r="K10" s="5">
        <v>60</v>
      </c>
      <c r="L10" s="5">
        <v>269</v>
      </c>
      <c r="M10" s="4">
        <f t="shared" si="0"/>
        <v>150</v>
      </c>
      <c r="N10" s="4">
        <f t="shared" si="0"/>
        <v>387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49</v>
      </c>
      <c r="I11" s="5">
        <v>120</v>
      </c>
      <c r="J11" s="5">
        <v>171</v>
      </c>
      <c r="K11" s="5"/>
      <c r="L11" s="5"/>
      <c r="M11" s="4">
        <f t="shared" si="0"/>
        <v>210</v>
      </c>
      <c r="N11" s="4">
        <f t="shared" si="0"/>
        <v>249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395</v>
      </c>
      <c r="E14" s="4">
        <v>150</v>
      </c>
      <c r="F14" s="4">
        <f>SUM(F6:F13)</f>
        <v>36</v>
      </c>
      <c r="G14" s="4">
        <v>470</v>
      </c>
      <c r="H14" s="4">
        <f>SUM(H6:H13)</f>
        <v>311</v>
      </c>
      <c r="I14" s="4">
        <v>390</v>
      </c>
      <c r="J14" s="4">
        <f>SUM(J6:J13)</f>
        <v>828</v>
      </c>
      <c r="K14" s="4">
        <v>270</v>
      </c>
      <c r="L14" s="4">
        <f>SUM(L6:L13)</f>
        <v>1211</v>
      </c>
      <c r="M14" s="4">
        <f t="shared" si="0"/>
        <v>1600</v>
      </c>
      <c r="N14" s="4">
        <f t="shared" si="0"/>
        <v>2781</v>
      </c>
    </row>
    <row r="16" spans="1:20" ht="28.5" customHeight="1" x14ac:dyDescent="0.25">
      <c r="A16" s="18" t="s">
        <v>149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2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1" sqref="A1:XFD1048576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134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344</v>
      </c>
      <c r="K6" s="5">
        <v>90</v>
      </c>
      <c r="L6" s="5">
        <v>517</v>
      </c>
      <c r="M6" s="4">
        <f>C6+E6+G6+I6+K6</f>
        <v>510</v>
      </c>
      <c r="N6" s="4">
        <f>D6+F6+H6+J6+L6</f>
        <v>1235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164</v>
      </c>
      <c r="M7" s="4">
        <f t="shared" ref="M7:N14" si="0">C7+E7+G7+I7+K7</f>
        <v>120</v>
      </c>
      <c r="N7" s="4">
        <f t="shared" si="0"/>
        <v>236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86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72</v>
      </c>
      <c r="E9" s="5">
        <v>30</v>
      </c>
      <c r="F9" s="5">
        <v>7</v>
      </c>
      <c r="G9" s="5">
        <v>90</v>
      </c>
      <c r="H9" s="5">
        <v>22</v>
      </c>
      <c r="I9" s="5">
        <v>90</v>
      </c>
      <c r="J9" s="5">
        <v>175</v>
      </c>
      <c r="K9" s="5">
        <v>90</v>
      </c>
      <c r="L9" s="5">
        <v>279</v>
      </c>
      <c r="M9" s="4">
        <f t="shared" si="0"/>
        <v>360</v>
      </c>
      <c r="N9" s="4">
        <f t="shared" si="0"/>
        <v>555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67</v>
      </c>
      <c r="E10" s="5"/>
      <c r="F10" s="5"/>
      <c r="G10" s="5">
        <v>30</v>
      </c>
      <c r="H10" s="5">
        <v>0</v>
      </c>
      <c r="I10" s="5">
        <v>30</v>
      </c>
      <c r="J10" s="5">
        <v>52</v>
      </c>
      <c r="K10" s="5">
        <v>60</v>
      </c>
      <c r="L10" s="5">
        <v>274</v>
      </c>
      <c r="M10" s="4">
        <f t="shared" si="0"/>
        <v>150</v>
      </c>
      <c r="N10" s="4">
        <f t="shared" si="0"/>
        <v>393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172</v>
      </c>
      <c r="K11" s="5"/>
      <c r="L11" s="5"/>
      <c r="M11" s="4">
        <f t="shared" si="0"/>
        <v>210</v>
      </c>
      <c r="N11" s="4">
        <f t="shared" si="0"/>
        <v>254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398</v>
      </c>
      <c r="E14" s="4">
        <v>150</v>
      </c>
      <c r="F14" s="4">
        <f>SUM(F6:F13)</f>
        <v>37</v>
      </c>
      <c r="G14" s="4">
        <v>470</v>
      </c>
      <c r="H14" s="4">
        <f>SUM(H6:H13)</f>
        <v>316</v>
      </c>
      <c r="I14" s="4">
        <v>390</v>
      </c>
      <c r="J14" s="4">
        <f>SUM(J6:J13)</f>
        <v>829</v>
      </c>
      <c r="K14" s="4">
        <v>270</v>
      </c>
      <c r="L14" s="4">
        <f>SUM(L6:L13)</f>
        <v>1234</v>
      </c>
      <c r="M14" s="4">
        <f t="shared" si="0"/>
        <v>1600</v>
      </c>
      <c r="N14" s="4">
        <f t="shared" si="0"/>
        <v>2814</v>
      </c>
    </row>
    <row r="16" spans="1:20" ht="28.5" customHeight="1" x14ac:dyDescent="0.25">
      <c r="A16" s="18" t="s">
        <v>151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3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7" sqref="L27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134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344</v>
      </c>
      <c r="K6" s="5">
        <v>90</v>
      </c>
      <c r="L6" s="5">
        <v>517</v>
      </c>
      <c r="M6" s="4">
        <f>C6+E6+G6+I6+K6</f>
        <v>510</v>
      </c>
      <c r="N6" s="4">
        <f>D6+F6+H6+J6+L6</f>
        <v>1235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164</v>
      </c>
      <c r="M7" s="4">
        <f t="shared" ref="M7:N14" si="0">C7+E7+G7+I7+K7</f>
        <v>120</v>
      </c>
      <c r="N7" s="4">
        <f t="shared" si="0"/>
        <v>236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86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72</v>
      </c>
      <c r="E9" s="5">
        <v>30</v>
      </c>
      <c r="F9" s="5">
        <v>7</v>
      </c>
      <c r="G9" s="5">
        <v>90</v>
      </c>
      <c r="H9" s="5">
        <v>22</v>
      </c>
      <c r="I9" s="5">
        <v>90</v>
      </c>
      <c r="J9" s="5">
        <v>177</v>
      </c>
      <c r="K9" s="5">
        <v>90</v>
      </c>
      <c r="L9" s="5">
        <v>279</v>
      </c>
      <c r="M9" s="4">
        <f t="shared" si="0"/>
        <v>360</v>
      </c>
      <c r="N9" s="4">
        <f t="shared" si="0"/>
        <v>557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67</v>
      </c>
      <c r="E10" s="5"/>
      <c r="F10" s="5"/>
      <c r="G10" s="5">
        <v>30</v>
      </c>
      <c r="H10" s="5">
        <v>0</v>
      </c>
      <c r="I10" s="5">
        <v>30</v>
      </c>
      <c r="J10" s="5">
        <v>52</v>
      </c>
      <c r="K10" s="5">
        <v>60</v>
      </c>
      <c r="L10" s="5">
        <v>274</v>
      </c>
      <c r="M10" s="4">
        <f t="shared" si="0"/>
        <v>150</v>
      </c>
      <c r="N10" s="4">
        <f t="shared" si="0"/>
        <v>393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172</v>
      </c>
      <c r="K11" s="5"/>
      <c r="L11" s="5"/>
      <c r="M11" s="4">
        <f t="shared" si="0"/>
        <v>210</v>
      </c>
      <c r="N11" s="4">
        <f t="shared" si="0"/>
        <v>254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398</v>
      </c>
      <c r="E14" s="4">
        <v>150</v>
      </c>
      <c r="F14" s="4">
        <f>SUM(F6:F13)</f>
        <v>37</v>
      </c>
      <c r="G14" s="4">
        <v>470</v>
      </c>
      <c r="H14" s="4">
        <f>SUM(H6:H13)</f>
        <v>316</v>
      </c>
      <c r="I14" s="4">
        <v>390</v>
      </c>
      <c r="J14" s="4">
        <f>SUM(J6:J13)</f>
        <v>831</v>
      </c>
      <c r="K14" s="4">
        <v>270</v>
      </c>
      <c r="L14" s="4">
        <f>SUM(L6:L13)</f>
        <v>1234</v>
      </c>
      <c r="M14" s="4">
        <f t="shared" si="0"/>
        <v>1600</v>
      </c>
      <c r="N14" s="4">
        <f t="shared" si="0"/>
        <v>2816</v>
      </c>
    </row>
    <row r="16" spans="1:20" ht="28.5" customHeight="1" x14ac:dyDescent="0.25">
      <c r="A16" s="18" t="s">
        <v>151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4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R12" sqref="R12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347</v>
      </c>
      <c r="K6" s="5">
        <v>90</v>
      </c>
      <c r="L6" s="5">
        <v>517</v>
      </c>
      <c r="M6" s="4">
        <f>C6+E6+G6+I6+K6</f>
        <v>510</v>
      </c>
      <c r="N6" s="4">
        <f>D6+F6+H6+J6+L6</f>
        <v>1236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164</v>
      </c>
      <c r="M7" s="4">
        <f t="shared" ref="M7:N14" si="0">C7+E7+G7+I7+K7</f>
        <v>120</v>
      </c>
      <c r="N7" s="4">
        <f t="shared" si="0"/>
        <v>236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86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72</v>
      </c>
      <c r="E9" s="5">
        <v>30</v>
      </c>
      <c r="F9" s="5">
        <v>7</v>
      </c>
      <c r="G9" s="5">
        <v>90</v>
      </c>
      <c r="H9" s="5">
        <v>22</v>
      </c>
      <c r="I9" s="5">
        <v>90</v>
      </c>
      <c r="J9" s="5">
        <v>177</v>
      </c>
      <c r="K9" s="5">
        <v>90</v>
      </c>
      <c r="L9" s="5">
        <v>279</v>
      </c>
      <c r="M9" s="4">
        <f t="shared" si="0"/>
        <v>360</v>
      </c>
      <c r="N9" s="4">
        <f t="shared" si="0"/>
        <v>557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67</v>
      </c>
      <c r="E10" s="5"/>
      <c r="F10" s="5"/>
      <c r="G10" s="5">
        <v>30</v>
      </c>
      <c r="H10" s="5">
        <v>0</v>
      </c>
      <c r="I10" s="5">
        <v>30</v>
      </c>
      <c r="J10" s="5">
        <v>52</v>
      </c>
      <c r="K10" s="5">
        <v>60</v>
      </c>
      <c r="L10" s="5">
        <v>274</v>
      </c>
      <c r="M10" s="4">
        <f t="shared" si="0"/>
        <v>150</v>
      </c>
      <c r="N10" s="4">
        <f t="shared" si="0"/>
        <v>393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172</v>
      </c>
      <c r="K11" s="5"/>
      <c r="L11" s="5"/>
      <c r="M11" s="4">
        <f t="shared" si="0"/>
        <v>210</v>
      </c>
      <c r="N11" s="4">
        <f t="shared" si="0"/>
        <v>254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396</v>
      </c>
      <c r="E14" s="4">
        <v>150</v>
      </c>
      <c r="F14" s="4">
        <f>SUM(F6:F13)</f>
        <v>37</v>
      </c>
      <c r="G14" s="4">
        <v>470</v>
      </c>
      <c r="H14" s="4">
        <f>SUM(H6:H13)</f>
        <v>316</v>
      </c>
      <c r="I14" s="4">
        <v>390</v>
      </c>
      <c r="J14" s="4">
        <f>SUM(J6:J13)</f>
        <v>834</v>
      </c>
      <c r="K14" s="4">
        <v>270</v>
      </c>
      <c r="L14" s="4">
        <f>SUM(L6:L13)</f>
        <v>1234</v>
      </c>
      <c r="M14" s="4">
        <f t="shared" si="0"/>
        <v>1600</v>
      </c>
      <c r="N14" s="4">
        <f t="shared" si="0"/>
        <v>2817</v>
      </c>
    </row>
    <row r="16" spans="1:20" ht="28.5" customHeight="1" x14ac:dyDescent="0.25">
      <c r="A16" s="18" t="s">
        <v>151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4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:XFD20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349</v>
      </c>
      <c r="K6" s="5">
        <v>90</v>
      </c>
      <c r="L6" s="5">
        <v>528</v>
      </c>
      <c r="M6" s="4">
        <f>C6+E6+G6+I6+K6</f>
        <v>510</v>
      </c>
      <c r="N6" s="4">
        <f>D6+F6+H6+J6+L6</f>
        <v>1249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170</v>
      </c>
      <c r="M7" s="4">
        <f t="shared" ref="M7:N14" si="0">C7+E7+G7+I7+K7</f>
        <v>120</v>
      </c>
      <c r="N7" s="4">
        <f t="shared" si="0"/>
        <v>242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88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73</v>
      </c>
      <c r="E9" s="5">
        <v>30</v>
      </c>
      <c r="F9" s="5">
        <v>7</v>
      </c>
      <c r="G9" s="5">
        <v>90</v>
      </c>
      <c r="H9" s="5">
        <v>22</v>
      </c>
      <c r="I9" s="5">
        <v>90</v>
      </c>
      <c r="J9" s="5">
        <v>177</v>
      </c>
      <c r="K9" s="5">
        <v>90</v>
      </c>
      <c r="L9" s="5">
        <v>283</v>
      </c>
      <c r="M9" s="4">
        <f t="shared" si="0"/>
        <v>360</v>
      </c>
      <c r="N9" s="4">
        <f t="shared" si="0"/>
        <v>562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67</v>
      </c>
      <c r="E10" s="5"/>
      <c r="F10" s="5"/>
      <c r="G10" s="5">
        <v>30</v>
      </c>
      <c r="H10" s="5">
        <v>0</v>
      </c>
      <c r="I10" s="5">
        <v>30</v>
      </c>
      <c r="J10" s="5">
        <v>54</v>
      </c>
      <c r="K10" s="5">
        <v>60</v>
      </c>
      <c r="L10" s="5">
        <v>279</v>
      </c>
      <c r="M10" s="4">
        <f t="shared" si="0"/>
        <v>150</v>
      </c>
      <c r="N10" s="4">
        <f t="shared" si="0"/>
        <v>400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172</v>
      </c>
      <c r="K11" s="5"/>
      <c r="L11" s="5"/>
      <c r="M11" s="4">
        <f t="shared" si="0"/>
        <v>210</v>
      </c>
      <c r="N11" s="4">
        <f t="shared" si="0"/>
        <v>254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33" t="s">
        <v>3</v>
      </c>
      <c r="B14" s="133"/>
      <c r="C14" s="4">
        <v>320</v>
      </c>
      <c r="D14" s="20">
        <f>SUM(D6:D13)</f>
        <v>397</v>
      </c>
      <c r="E14" s="4">
        <v>150</v>
      </c>
      <c r="F14" s="4">
        <f>SUM(F6:F13)</f>
        <v>37</v>
      </c>
      <c r="G14" s="4">
        <v>470</v>
      </c>
      <c r="H14" s="4">
        <f>SUM(H6:H13)</f>
        <v>316</v>
      </c>
      <c r="I14" s="4">
        <v>390</v>
      </c>
      <c r="J14" s="4">
        <f>SUM(J6:J13)</f>
        <v>840</v>
      </c>
      <c r="K14" s="4">
        <v>270</v>
      </c>
      <c r="L14" s="4">
        <f>SUM(L6:L13)</f>
        <v>1260</v>
      </c>
      <c r="M14" s="4">
        <f t="shared" si="0"/>
        <v>1600</v>
      </c>
      <c r="N14" s="4">
        <f t="shared" si="0"/>
        <v>2850</v>
      </c>
    </row>
    <row r="16" spans="1:20" ht="28.5" customHeight="1" x14ac:dyDescent="0.25">
      <c r="A16" s="18" t="s">
        <v>153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116" t="s">
        <v>28</v>
      </c>
      <c r="B22" s="116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4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9">
    <mergeCell ref="M2:N4"/>
    <mergeCell ref="C3:H3"/>
    <mergeCell ref="I3:L3"/>
    <mergeCell ref="C4:D4"/>
    <mergeCell ref="E4:F4"/>
    <mergeCell ref="G4:H4"/>
    <mergeCell ref="I4:J4"/>
    <mergeCell ref="A22:B22"/>
    <mergeCell ref="K4:L4"/>
    <mergeCell ref="A14:B1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:XFD20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347</v>
      </c>
      <c r="K6" s="5">
        <v>90</v>
      </c>
      <c r="L6" s="5">
        <v>537</v>
      </c>
      <c r="M6" s="4">
        <f>C6+E6+G6+I6+K6</f>
        <v>510</v>
      </c>
      <c r="N6" s="4">
        <f>D6+F6+H6+J6+L6</f>
        <v>1256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172</v>
      </c>
      <c r="M7" s="4">
        <f t="shared" ref="M7:N14" si="0">C7+E7+G7+I7+K7</f>
        <v>120</v>
      </c>
      <c r="N7" s="4">
        <f t="shared" si="0"/>
        <v>245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146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73</v>
      </c>
      <c r="E9" s="5">
        <v>30</v>
      </c>
      <c r="F9" s="5">
        <v>7</v>
      </c>
      <c r="G9" s="5">
        <v>90</v>
      </c>
      <c r="H9" s="5">
        <v>23</v>
      </c>
      <c r="I9" s="5">
        <v>90</v>
      </c>
      <c r="J9" s="5">
        <v>178</v>
      </c>
      <c r="K9" s="5">
        <v>90</v>
      </c>
      <c r="L9" s="5">
        <v>284</v>
      </c>
      <c r="M9" s="4">
        <f t="shared" si="0"/>
        <v>360</v>
      </c>
      <c r="N9" s="4">
        <f t="shared" si="0"/>
        <v>565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55</v>
      </c>
      <c r="K10" s="5">
        <v>60</v>
      </c>
      <c r="L10" s="5">
        <v>281</v>
      </c>
      <c r="M10" s="4">
        <f t="shared" si="0"/>
        <v>150</v>
      </c>
      <c r="N10" s="4">
        <f t="shared" si="0"/>
        <v>404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174</v>
      </c>
      <c r="K11" s="5"/>
      <c r="L11" s="5"/>
      <c r="M11" s="4">
        <f t="shared" si="0"/>
        <v>210</v>
      </c>
      <c r="N11" s="4">
        <f t="shared" si="0"/>
        <v>256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37" t="s">
        <v>3</v>
      </c>
      <c r="B14" s="37"/>
      <c r="C14" s="4">
        <v>320</v>
      </c>
      <c r="D14" s="20">
        <f>SUM(D6:D13)</f>
        <v>399</v>
      </c>
      <c r="E14" s="4">
        <v>150</v>
      </c>
      <c r="F14" s="4">
        <f>SUM(F6:F13)</f>
        <v>37</v>
      </c>
      <c r="G14" s="4">
        <v>470</v>
      </c>
      <c r="H14" s="4">
        <f>SUM(H6:H13)</f>
        <v>317</v>
      </c>
      <c r="I14" s="4">
        <v>390</v>
      </c>
      <c r="J14" s="4">
        <f>SUM(J6:J13)</f>
        <v>845</v>
      </c>
      <c r="K14" s="4">
        <v>270</v>
      </c>
      <c r="L14" s="4">
        <f>SUM(L6:L13)</f>
        <v>1274</v>
      </c>
      <c r="M14" s="4">
        <f t="shared" si="0"/>
        <v>1600</v>
      </c>
      <c r="N14" s="4">
        <f t="shared" si="0"/>
        <v>2872</v>
      </c>
    </row>
    <row r="16" spans="1:20" ht="28.5" customHeight="1" x14ac:dyDescent="0.25">
      <c r="A16" s="18" t="s">
        <v>153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35" t="s">
        <v>28</v>
      </c>
      <c r="B22" s="35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6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8" sqref="A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19</v>
      </c>
      <c r="G6" s="5">
        <v>180</v>
      </c>
      <c r="H6" s="5">
        <v>221</v>
      </c>
      <c r="I6" s="5">
        <v>150</v>
      </c>
      <c r="J6" s="5">
        <v>347</v>
      </c>
      <c r="K6" s="5">
        <v>90</v>
      </c>
      <c r="L6" s="5">
        <v>537</v>
      </c>
      <c r="M6" s="4">
        <f>C6+E6+G6+I6+K6</f>
        <v>510</v>
      </c>
      <c r="N6" s="4">
        <f>D6+F6+H6+J6+L6</f>
        <v>1256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172</v>
      </c>
      <c r="M7" s="4">
        <f t="shared" ref="M7:N14" si="0">C7+E7+G7+I7+K7</f>
        <v>120</v>
      </c>
      <c r="N7" s="4">
        <f t="shared" si="0"/>
        <v>245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30</v>
      </c>
      <c r="E8" s="5">
        <v>30</v>
      </c>
      <c r="F8" s="5">
        <v>4</v>
      </c>
      <c r="G8" s="5">
        <v>60</v>
      </c>
      <c r="H8" s="5">
        <v>21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146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73</v>
      </c>
      <c r="E9" s="5">
        <v>30</v>
      </c>
      <c r="F9" s="5">
        <v>7</v>
      </c>
      <c r="G9" s="5">
        <v>90</v>
      </c>
      <c r="H9" s="5">
        <v>23</v>
      </c>
      <c r="I9" s="5">
        <v>90</v>
      </c>
      <c r="J9" s="5">
        <v>178</v>
      </c>
      <c r="K9" s="5">
        <v>90</v>
      </c>
      <c r="L9" s="5">
        <v>284</v>
      </c>
      <c r="M9" s="4">
        <f t="shared" si="0"/>
        <v>360</v>
      </c>
      <c r="N9" s="4">
        <f t="shared" si="0"/>
        <v>565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55</v>
      </c>
      <c r="K10" s="5">
        <v>60</v>
      </c>
      <c r="L10" s="5">
        <v>281</v>
      </c>
      <c r="M10" s="4">
        <f t="shared" si="0"/>
        <v>150</v>
      </c>
      <c r="N10" s="4">
        <f t="shared" si="0"/>
        <v>404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7</v>
      </c>
      <c r="G11" s="5">
        <v>30</v>
      </c>
      <c r="H11" s="5">
        <v>52</v>
      </c>
      <c r="I11" s="5">
        <v>120</v>
      </c>
      <c r="J11" s="5">
        <v>174</v>
      </c>
      <c r="K11" s="5"/>
      <c r="L11" s="5"/>
      <c r="M11" s="4">
        <f t="shared" si="0"/>
        <v>210</v>
      </c>
      <c r="N11" s="4">
        <f t="shared" si="0"/>
        <v>256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37" t="s">
        <v>3</v>
      </c>
      <c r="B14" s="37"/>
      <c r="C14" s="4">
        <v>320</v>
      </c>
      <c r="D14" s="20">
        <f>SUM(D6:D13)</f>
        <v>399</v>
      </c>
      <c r="E14" s="4">
        <v>150</v>
      </c>
      <c r="F14" s="4">
        <f>SUM(F6:F13)</f>
        <v>37</v>
      </c>
      <c r="G14" s="4">
        <v>470</v>
      </c>
      <c r="H14" s="4">
        <f>SUM(H6:H13)</f>
        <v>317</v>
      </c>
      <c r="I14" s="4">
        <v>390</v>
      </c>
      <c r="J14" s="4">
        <f>SUM(J6:J13)</f>
        <v>845</v>
      </c>
      <c r="K14" s="4">
        <v>270</v>
      </c>
      <c r="L14" s="4">
        <f>SUM(L6:L13)</f>
        <v>1274</v>
      </c>
      <c r="M14" s="4">
        <f t="shared" si="0"/>
        <v>1600</v>
      </c>
      <c r="N14" s="4">
        <f t="shared" si="0"/>
        <v>2872</v>
      </c>
    </row>
    <row r="16" spans="1:20" ht="28.5" customHeight="1" x14ac:dyDescent="0.25">
      <c r="A16" s="18" t="s">
        <v>153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4</v>
      </c>
      <c r="G21" s="8">
        <f>C21+E21</f>
        <v>60</v>
      </c>
      <c r="H21" s="7">
        <f>D21+F21</f>
        <v>9</v>
      </c>
      <c r="I21"/>
      <c r="J21"/>
      <c r="K21"/>
      <c r="L21"/>
      <c r="M21"/>
      <c r="N21"/>
      <c r="O21"/>
    </row>
    <row r="22" spans="1:15" x14ac:dyDescent="0.25">
      <c r="A22" s="35" t="s">
        <v>28</v>
      </c>
      <c r="B22" s="35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36">
        <v>4</v>
      </c>
      <c r="G22" s="12">
        <f t="shared" si="1"/>
        <v>60</v>
      </c>
      <c r="H22" s="12">
        <f t="shared" si="1"/>
        <v>9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7" workbookViewId="0">
      <selection activeCell="A8" sqref="A8"/>
    </sheetView>
  </sheetViews>
  <sheetFormatPr defaultRowHeight="15" x14ac:dyDescent="0.25"/>
  <cols>
    <col min="1" max="1" width="9.140625" style="3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19</v>
      </c>
      <c r="G6" s="5">
        <v>180</v>
      </c>
      <c r="H6" s="5">
        <v>225</v>
      </c>
      <c r="I6" s="5">
        <v>150</v>
      </c>
      <c r="J6" s="5">
        <v>347</v>
      </c>
      <c r="K6" s="5">
        <v>90</v>
      </c>
      <c r="L6" s="5">
        <v>561</v>
      </c>
      <c r="M6" s="4">
        <f>C6+E6+G6+I6+K6</f>
        <v>510</v>
      </c>
      <c r="N6" s="4">
        <f>D6+F6+H6+J6+L6</f>
        <v>1285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178</v>
      </c>
      <c r="M7" s="4">
        <f t="shared" ref="M7:N14" si="0">C7+E7+G7+I7+K7</f>
        <v>120</v>
      </c>
      <c r="N7" s="4">
        <f t="shared" si="0"/>
        <v>251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29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92</v>
      </c>
      <c r="K8" s="5">
        <v>30</v>
      </c>
      <c r="L8" s="5">
        <v>0</v>
      </c>
      <c r="M8" s="4">
        <f t="shared" si="0"/>
        <v>210</v>
      </c>
      <c r="N8" s="4">
        <f t="shared" si="0"/>
        <v>147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76</v>
      </c>
      <c r="E9" s="5">
        <v>30</v>
      </c>
      <c r="F9" s="5">
        <v>7</v>
      </c>
      <c r="G9" s="5">
        <v>90</v>
      </c>
      <c r="H9" s="5">
        <v>22</v>
      </c>
      <c r="I9" s="5">
        <v>90</v>
      </c>
      <c r="J9" s="5">
        <v>178</v>
      </c>
      <c r="K9" s="5">
        <v>90</v>
      </c>
      <c r="L9" s="5">
        <v>287</v>
      </c>
      <c r="M9" s="4">
        <f t="shared" si="0"/>
        <v>360</v>
      </c>
      <c r="N9" s="4">
        <f t="shared" si="0"/>
        <v>570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55</v>
      </c>
      <c r="K10" s="5">
        <v>60</v>
      </c>
      <c r="L10" s="5">
        <v>295</v>
      </c>
      <c r="M10" s="4">
        <f t="shared" si="0"/>
        <v>150</v>
      </c>
      <c r="N10" s="4">
        <f t="shared" si="0"/>
        <v>418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53</v>
      </c>
      <c r="I11" s="5">
        <v>120</v>
      </c>
      <c r="J11" s="5">
        <v>177</v>
      </c>
      <c r="K11" s="5"/>
      <c r="L11" s="5"/>
      <c r="M11" s="4">
        <f t="shared" si="0"/>
        <v>210</v>
      </c>
      <c r="N11" s="4">
        <f t="shared" si="0"/>
        <v>259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38" t="s">
        <v>3</v>
      </c>
      <c r="B14" s="38"/>
      <c r="C14" s="4">
        <v>320</v>
      </c>
      <c r="D14" s="20">
        <f>SUM(D6:D13)</f>
        <v>402</v>
      </c>
      <c r="E14" s="4">
        <v>150</v>
      </c>
      <c r="F14" s="4">
        <f>SUM(F6:F13)</f>
        <v>35</v>
      </c>
      <c r="G14" s="4">
        <v>470</v>
      </c>
      <c r="H14" s="4">
        <f>SUM(H6:H13)</f>
        <v>323</v>
      </c>
      <c r="I14" s="4">
        <v>390</v>
      </c>
      <c r="J14" s="4">
        <f>SUM(J6:J13)</f>
        <v>849</v>
      </c>
      <c r="K14" s="4">
        <v>270</v>
      </c>
      <c r="L14" s="4">
        <f>SUM(L6:L13)</f>
        <v>1321</v>
      </c>
      <c r="M14" s="4">
        <f t="shared" si="0"/>
        <v>1600</v>
      </c>
      <c r="N14" s="4">
        <f t="shared" si="0"/>
        <v>2930</v>
      </c>
    </row>
    <row r="16" spans="1:20" ht="28.5" customHeight="1" x14ac:dyDescent="0.25">
      <c r="A16" s="18" t="s">
        <v>156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5</v>
      </c>
      <c r="G21" s="8">
        <f>C21+E21</f>
        <v>60</v>
      </c>
      <c r="H21" s="7">
        <f>D21+F21</f>
        <v>11</v>
      </c>
      <c r="I21"/>
      <c r="J21"/>
      <c r="K21"/>
      <c r="L21"/>
      <c r="M21"/>
      <c r="N21"/>
      <c r="O21"/>
    </row>
    <row r="22" spans="1:15" x14ac:dyDescent="0.25">
      <c r="A22" s="39" t="s">
        <v>28</v>
      </c>
      <c r="B22" s="39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40">
        <v>4</v>
      </c>
      <c r="G22" s="12">
        <f t="shared" si="1"/>
        <v>60</v>
      </c>
      <c r="H22" s="12">
        <f t="shared" si="1"/>
        <v>11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F25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14</v>
      </c>
      <c r="G6" s="5">
        <v>180</v>
      </c>
      <c r="H6" s="5">
        <v>225</v>
      </c>
      <c r="I6" s="5">
        <v>150</v>
      </c>
      <c r="J6" s="5">
        <v>351</v>
      </c>
      <c r="K6" s="5">
        <v>90</v>
      </c>
      <c r="L6" s="5">
        <v>574</v>
      </c>
      <c r="M6" s="4">
        <f>C6+E6+G6+I6+K6</f>
        <v>510</v>
      </c>
      <c r="N6" s="4">
        <f>D6+F6+H6+J6+L6</f>
        <v>1297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181</v>
      </c>
      <c r="M7" s="4">
        <f t="shared" ref="M7:N14" si="0">C7+E7+G7+I7+K7</f>
        <v>120</v>
      </c>
      <c r="N7" s="4">
        <f t="shared" si="0"/>
        <v>253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79</v>
      </c>
      <c r="E9" s="5">
        <v>30</v>
      </c>
      <c r="F9" s="5">
        <v>6</v>
      </c>
      <c r="G9" s="5">
        <v>90</v>
      </c>
      <c r="H9" s="5">
        <v>24</v>
      </c>
      <c r="I9" s="5">
        <v>90</v>
      </c>
      <c r="J9" s="5">
        <v>181</v>
      </c>
      <c r="K9" s="5">
        <v>90</v>
      </c>
      <c r="L9" s="5">
        <v>290</v>
      </c>
      <c r="M9" s="4">
        <f t="shared" si="0"/>
        <v>360</v>
      </c>
      <c r="N9" s="4">
        <f t="shared" si="0"/>
        <v>580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57</v>
      </c>
      <c r="K10" s="5">
        <v>60</v>
      </c>
      <c r="L10" s="5">
        <v>300</v>
      </c>
      <c r="M10" s="4">
        <f t="shared" si="0"/>
        <v>150</v>
      </c>
      <c r="N10" s="4">
        <f t="shared" si="0"/>
        <v>426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53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41" t="s">
        <v>3</v>
      </c>
      <c r="B14" s="41"/>
      <c r="C14" s="4">
        <v>320</v>
      </c>
      <c r="D14" s="20">
        <f>SUM(D6:D13)</f>
        <v>402</v>
      </c>
      <c r="E14" s="4">
        <v>150</v>
      </c>
      <c r="F14" s="4">
        <f>SUM(F6:F13)</f>
        <v>29</v>
      </c>
      <c r="G14" s="4">
        <v>470</v>
      </c>
      <c r="H14" s="4">
        <f>SUM(H6:H13)</f>
        <v>325</v>
      </c>
      <c r="I14" s="4">
        <v>390</v>
      </c>
      <c r="J14" s="4">
        <f>SUM(J6:J13)</f>
        <v>859</v>
      </c>
      <c r="K14" s="4">
        <v>270</v>
      </c>
      <c r="L14" s="4">
        <f>SUM(L6:L13)</f>
        <v>1345</v>
      </c>
      <c r="M14" s="4">
        <f t="shared" si="0"/>
        <v>1600</v>
      </c>
      <c r="N14" s="4">
        <f t="shared" si="0"/>
        <v>2960</v>
      </c>
    </row>
    <row r="16" spans="1:20" ht="28.5" customHeight="1" x14ac:dyDescent="0.25">
      <c r="A16" s="18" t="s">
        <v>158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5</v>
      </c>
      <c r="G21" s="8">
        <f>C21+E21</f>
        <v>60</v>
      </c>
      <c r="H21" s="7">
        <f>D21+F21</f>
        <v>11</v>
      </c>
      <c r="I21"/>
      <c r="J21"/>
      <c r="K21"/>
      <c r="L21"/>
      <c r="M21"/>
      <c r="N21"/>
      <c r="O21"/>
    </row>
    <row r="22" spans="1:15" x14ac:dyDescent="0.25">
      <c r="A22" s="42" t="s">
        <v>28</v>
      </c>
      <c r="B22" s="42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43">
        <v>4</v>
      </c>
      <c r="G22" s="12">
        <f t="shared" si="1"/>
        <v>60</v>
      </c>
      <c r="H22" s="12">
        <f t="shared" si="1"/>
        <v>11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159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14</v>
      </c>
      <c r="G6" s="5">
        <v>180</v>
      </c>
      <c r="H6" s="5">
        <v>225</v>
      </c>
      <c r="I6" s="5">
        <v>150</v>
      </c>
      <c r="J6" s="5">
        <v>351</v>
      </c>
      <c r="K6" s="5">
        <v>90</v>
      </c>
      <c r="L6" s="5">
        <v>574</v>
      </c>
      <c r="M6" s="4">
        <f>C6+E6+G6+I6+K6</f>
        <v>510</v>
      </c>
      <c r="N6" s="4">
        <f>D6+F6+H6+J6+L6</f>
        <v>1297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181</v>
      </c>
      <c r="M7" s="4">
        <f t="shared" ref="M7:N14" si="0">C7+E7+G7+I7+K7</f>
        <v>120</v>
      </c>
      <c r="N7" s="4">
        <f t="shared" si="0"/>
        <v>253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79</v>
      </c>
      <c r="E9" s="5">
        <v>30</v>
      </c>
      <c r="F9" s="5">
        <v>6</v>
      </c>
      <c r="G9" s="5">
        <v>90</v>
      </c>
      <c r="H9" s="5">
        <v>24</v>
      </c>
      <c r="I9" s="5">
        <v>90</v>
      </c>
      <c r="J9" s="5">
        <v>181</v>
      </c>
      <c r="K9" s="5">
        <v>90</v>
      </c>
      <c r="L9" s="5">
        <v>290</v>
      </c>
      <c r="M9" s="4">
        <f t="shared" si="0"/>
        <v>360</v>
      </c>
      <c r="N9" s="4">
        <f t="shared" si="0"/>
        <v>580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57</v>
      </c>
      <c r="K10" s="5">
        <v>60</v>
      </c>
      <c r="L10" s="5">
        <v>300</v>
      </c>
      <c r="M10" s="4">
        <f t="shared" si="0"/>
        <v>150</v>
      </c>
      <c r="N10" s="4">
        <f t="shared" si="0"/>
        <v>426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53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46" t="s">
        <v>3</v>
      </c>
      <c r="B14" s="46"/>
      <c r="C14" s="4">
        <v>320</v>
      </c>
      <c r="D14" s="20">
        <f>SUM(D6:D13)</f>
        <v>402</v>
      </c>
      <c r="E14" s="4">
        <v>150</v>
      </c>
      <c r="F14" s="4">
        <f>SUM(F6:F13)</f>
        <v>29</v>
      </c>
      <c r="G14" s="4">
        <v>470</v>
      </c>
      <c r="H14" s="4">
        <f>SUM(H6:H13)</f>
        <v>325</v>
      </c>
      <c r="I14" s="4">
        <v>390</v>
      </c>
      <c r="J14" s="4">
        <f>SUM(J6:J13)</f>
        <v>859</v>
      </c>
      <c r="K14" s="4">
        <v>270</v>
      </c>
      <c r="L14" s="4">
        <f>SUM(L6:L13)</f>
        <v>1345</v>
      </c>
      <c r="M14" s="4">
        <f t="shared" si="0"/>
        <v>1600</v>
      </c>
      <c r="N14" s="4">
        <f t="shared" si="0"/>
        <v>2960</v>
      </c>
    </row>
    <row r="16" spans="1:20" ht="28.5" customHeight="1" x14ac:dyDescent="0.25">
      <c r="A16" s="18" t="s">
        <v>160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5</v>
      </c>
      <c r="G21" s="8">
        <f>C21+E21</f>
        <v>60</v>
      </c>
      <c r="H21" s="7">
        <f>D21+F21</f>
        <v>11</v>
      </c>
      <c r="I21"/>
      <c r="J21"/>
      <c r="K21"/>
      <c r="L21"/>
      <c r="M21"/>
      <c r="N21"/>
      <c r="O21"/>
    </row>
    <row r="22" spans="1:15" x14ac:dyDescent="0.25">
      <c r="A22" s="44" t="s">
        <v>28</v>
      </c>
      <c r="B22" s="4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45">
        <v>4</v>
      </c>
      <c r="G22" s="12">
        <f t="shared" si="1"/>
        <v>60</v>
      </c>
      <c r="H22" s="12">
        <f t="shared" si="1"/>
        <v>11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6" sqref="J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14</v>
      </c>
      <c r="G6" s="5">
        <v>180</v>
      </c>
      <c r="H6" s="5">
        <v>225</v>
      </c>
      <c r="I6" s="5">
        <v>150</v>
      </c>
      <c r="J6" s="5">
        <v>351</v>
      </c>
      <c r="K6" s="5">
        <v>90</v>
      </c>
      <c r="L6" s="5">
        <v>574</v>
      </c>
      <c r="M6" s="4">
        <f>C6+E6+G6+I6+K6</f>
        <v>510</v>
      </c>
      <c r="N6" s="4">
        <f>D6+F6+H6+J6+L6</f>
        <v>1297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181</v>
      </c>
      <c r="M7" s="4">
        <f t="shared" ref="M7:N14" si="0">C7+E7+G7+I7+K7</f>
        <v>120</v>
      </c>
      <c r="N7" s="4">
        <f t="shared" si="0"/>
        <v>253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26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79</v>
      </c>
      <c r="E9" s="5">
        <v>30</v>
      </c>
      <c r="F9" s="5">
        <v>6</v>
      </c>
      <c r="G9" s="5">
        <v>90</v>
      </c>
      <c r="H9" s="5">
        <v>24</v>
      </c>
      <c r="I9" s="5">
        <v>90</v>
      </c>
      <c r="J9" s="5">
        <v>181</v>
      </c>
      <c r="K9" s="5">
        <v>90</v>
      </c>
      <c r="L9" s="5">
        <v>290</v>
      </c>
      <c r="M9" s="4">
        <f t="shared" si="0"/>
        <v>360</v>
      </c>
      <c r="N9" s="4">
        <f t="shared" si="0"/>
        <v>580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57</v>
      </c>
      <c r="K10" s="5">
        <v>60</v>
      </c>
      <c r="L10" s="5">
        <v>300</v>
      </c>
      <c r="M10" s="4">
        <f t="shared" si="0"/>
        <v>150</v>
      </c>
      <c r="N10" s="4">
        <f t="shared" si="0"/>
        <v>426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53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46" t="s">
        <v>3</v>
      </c>
      <c r="B14" s="46"/>
      <c r="C14" s="4">
        <v>320</v>
      </c>
      <c r="D14" s="20">
        <f>SUM(D6:D13)</f>
        <v>402</v>
      </c>
      <c r="E14" s="4">
        <v>150</v>
      </c>
      <c r="F14" s="4">
        <f>SUM(F6:F13)</f>
        <v>29</v>
      </c>
      <c r="G14" s="4">
        <v>470</v>
      </c>
      <c r="H14" s="4">
        <f>SUM(H6:H13)</f>
        <v>325</v>
      </c>
      <c r="I14" s="4">
        <v>390</v>
      </c>
      <c r="J14" s="4">
        <f>SUM(J6:J13)</f>
        <v>859</v>
      </c>
      <c r="K14" s="4">
        <v>270</v>
      </c>
      <c r="L14" s="4">
        <f>SUM(L6:L13)</f>
        <v>1345</v>
      </c>
      <c r="M14" s="4">
        <f t="shared" si="0"/>
        <v>1600</v>
      </c>
      <c r="N14" s="4">
        <f t="shared" si="0"/>
        <v>2960</v>
      </c>
    </row>
    <row r="16" spans="1:20" ht="28.5" customHeight="1" x14ac:dyDescent="0.25">
      <c r="A16" s="18" t="s">
        <v>162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5</v>
      </c>
      <c r="G21" s="8">
        <f>C21+E21</f>
        <v>60</v>
      </c>
      <c r="H21" s="7">
        <f>D21+F21</f>
        <v>11</v>
      </c>
      <c r="I21"/>
      <c r="J21"/>
      <c r="K21"/>
      <c r="L21"/>
      <c r="M21"/>
      <c r="N21"/>
      <c r="O21"/>
    </row>
    <row r="22" spans="1:15" x14ac:dyDescent="0.25">
      <c r="A22" s="44" t="s">
        <v>28</v>
      </c>
      <c r="B22" s="4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45">
        <v>4</v>
      </c>
      <c r="G22" s="12">
        <f t="shared" si="1"/>
        <v>60</v>
      </c>
      <c r="H22" s="12">
        <f t="shared" si="1"/>
        <v>11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3" sqref="J23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163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134</v>
      </c>
      <c r="E6" s="5">
        <v>30</v>
      </c>
      <c r="F6" s="5">
        <v>14</v>
      </c>
      <c r="G6" s="5">
        <v>180</v>
      </c>
      <c r="H6" s="5">
        <v>227</v>
      </c>
      <c r="I6" s="5">
        <v>150</v>
      </c>
      <c r="J6" s="5">
        <v>351</v>
      </c>
      <c r="K6" s="5">
        <v>90</v>
      </c>
      <c r="L6" s="5">
        <v>577</v>
      </c>
      <c r="M6" s="4">
        <f>C6+E6+G6+I6+K6</f>
        <v>510</v>
      </c>
      <c r="N6" s="4">
        <f>D6+F6+H6+J6+L6</f>
        <v>1303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181</v>
      </c>
      <c r="M7" s="4">
        <f t="shared" ref="M7:N14" si="0">C7+E7+G7+I7+K7</f>
        <v>120</v>
      </c>
      <c r="N7" s="4">
        <f t="shared" si="0"/>
        <v>253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25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90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82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178</v>
      </c>
      <c r="K9" s="5">
        <v>90</v>
      </c>
      <c r="L9" s="5">
        <v>292</v>
      </c>
      <c r="M9" s="4">
        <f t="shared" si="0"/>
        <v>360</v>
      </c>
      <c r="N9" s="4">
        <f t="shared" si="0"/>
        <v>584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57</v>
      </c>
      <c r="K10" s="5">
        <v>60</v>
      </c>
      <c r="L10" s="5">
        <v>300</v>
      </c>
      <c r="M10" s="4">
        <f t="shared" si="0"/>
        <v>150</v>
      </c>
      <c r="N10" s="4">
        <f t="shared" si="0"/>
        <v>426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6</v>
      </c>
      <c r="G11" s="5">
        <v>30</v>
      </c>
      <c r="H11" s="5">
        <v>53</v>
      </c>
      <c r="I11" s="5">
        <v>120</v>
      </c>
      <c r="J11" s="5">
        <v>182</v>
      </c>
      <c r="K11" s="5"/>
      <c r="L11" s="5"/>
      <c r="M11" s="4">
        <f t="shared" si="0"/>
        <v>210</v>
      </c>
      <c r="N11" s="4">
        <f t="shared" si="0"/>
        <v>264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50" t="s">
        <v>3</v>
      </c>
      <c r="B14" s="50"/>
      <c r="C14" s="4">
        <v>320</v>
      </c>
      <c r="D14" s="20">
        <f>SUM(D6:D13)</f>
        <v>405</v>
      </c>
      <c r="E14" s="4">
        <v>150</v>
      </c>
      <c r="F14" s="4">
        <f>SUM(F6:F13)</f>
        <v>29</v>
      </c>
      <c r="G14" s="4">
        <v>470</v>
      </c>
      <c r="H14" s="4">
        <f>SUM(H6:H13)</f>
        <v>329</v>
      </c>
      <c r="I14" s="4">
        <v>390</v>
      </c>
      <c r="J14" s="4">
        <f>SUM(J6:J13)</f>
        <v>858</v>
      </c>
      <c r="K14" s="4">
        <v>270</v>
      </c>
      <c r="L14" s="4">
        <f>SUM(L6:L13)</f>
        <v>1350</v>
      </c>
      <c r="M14" s="4">
        <f t="shared" si="0"/>
        <v>1600</v>
      </c>
      <c r="N14" s="4">
        <f t="shared" si="0"/>
        <v>2971</v>
      </c>
    </row>
    <row r="16" spans="1:20" ht="28.5" customHeight="1" x14ac:dyDescent="0.25">
      <c r="A16" s="18" t="s">
        <v>164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6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51" t="s">
        <v>28</v>
      </c>
      <c r="B22" s="51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52">
        <v>6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24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165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133</v>
      </c>
      <c r="E6" s="5">
        <v>30</v>
      </c>
      <c r="F6" s="5">
        <v>13</v>
      </c>
      <c r="G6" s="5">
        <v>180</v>
      </c>
      <c r="H6" s="5">
        <v>226</v>
      </c>
      <c r="I6" s="5">
        <v>150</v>
      </c>
      <c r="J6" s="5">
        <v>353</v>
      </c>
      <c r="K6" s="5">
        <v>90</v>
      </c>
      <c r="L6" s="5">
        <v>582</v>
      </c>
      <c r="M6" s="4">
        <f>C6+E6+G6+I6+K6</f>
        <v>510</v>
      </c>
      <c r="N6" s="4">
        <f>D6+F6+H6+J6+L6</f>
        <v>1307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72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181</v>
      </c>
      <c r="M7" s="4">
        <f t="shared" ref="M7:N14" si="0">C7+E7+G7+I7+K7</f>
        <v>120</v>
      </c>
      <c r="N7" s="4">
        <f t="shared" si="0"/>
        <v>253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25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81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179</v>
      </c>
      <c r="K9" s="5">
        <v>90</v>
      </c>
      <c r="L9" s="5">
        <v>294</v>
      </c>
      <c r="M9" s="4">
        <f t="shared" si="0"/>
        <v>360</v>
      </c>
      <c r="N9" s="4">
        <f t="shared" si="0"/>
        <v>586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57</v>
      </c>
      <c r="K10" s="5">
        <v>60</v>
      </c>
      <c r="L10" s="5">
        <v>301</v>
      </c>
      <c r="M10" s="4">
        <f t="shared" si="0"/>
        <v>150</v>
      </c>
      <c r="N10" s="4">
        <f t="shared" si="0"/>
        <v>427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24</v>
      </c>
      <c r="E11" s="5">
        <v>30</v>
      </c>
      <c r="F11" s="5">
        <v>5</v>
      </c>
      <c r="G11" s="5">
        <v>30</v>
      </c>
      <c r="H11" s="5">
        <v>53</v>
      </c>
      <c r="I11" s="5">
        <v>120</v>
      </c>
      <c r="J11" s="5">
        <v>182</v>
      </c>
      <c r="K11" s="5"/>
      <c r="L11" s="5"/>
      <c r="M11" s="4">
        <f t="shared" si="0"/>
        <v>210</v>
      </c>
      <c r="N11" s="4">
        <f t="shared" si="0"/>
        <v>264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49" t="s">
        <v>3</v>
      </c>
      <c r="B14" s="49"/>
      <c r="C14" s="4">
        <v>320</v>
      </c>
      <c r="D14" s="20">
        <f>SUM(D6:D13)</f>
        <v>404</v>
      </c>
      <c r="E14" s="4">
        <v>150</v>
      </c>
      <c r="F14" s="4">
        <f>SUM(F6:F13)</f>
        <v>27</v>
      </c>
      <c r="G14" s="4">
        <v>470</v>
      </c>
      <c r="H14" s="4">
        <f>SUM(H6:H13)</f>
        <v>328</v>
      </c>
      <c r="I14" s="4">
        <v>390</v>
      </c>
      <c r="J14" s="4">
        <f>SUM(J6:J13)</f>
        <v>862</v>
      </c>
      <c r="K14" s="4">
        <v>270</v>
      </c>
      <c r="L14" s="4">
        <f>SUM(L6:L13)</f>
        <v>1358</v>
      </c>
      <c r="M14" s="4">
        <f t="shared" si="0"/>
        <v>1600</v>
      </c>
      <c r="N14" s="4">
        <f t="shared" si="0"/>
        <v>2979</v>
      </c>
    </row>
    <row r="16" spans="1:20" ht="28.5" customHeight="1" x14ac:dyDescent="0.25">
      <c r="A16" s="18" t="s">
        <v>166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6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47" t="s">
        <v>28</v>
      </c>
      <c r="B22" s="47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48">
        <v>6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6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167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132</v>
      </c>
      <c r="E6" s="5">
        <v>30</v>
      </c>
      <c r="F6" s="5">
        <v>12</v>
      </c>
      <c r="G6" s="5">
        <v>180</v>
      </c>
      <c r="H6" s="5">
        <v>231</v>
      </c>
      <c r="I6" s="5">
        <v>150</v>
      </c>
      <c r="J6" s="5">
        <v>355</v>
      </c>
      <c r="K6" s="5">
        <v>90</v>
      </c>
      <c r="L6" s="5">
        <v>592</v>
      </c>
      <c r="M6" s="4">
        <f>C6+E6+G6+I6+K6</f>
        <v>510</v>
      </c>
      <c r="N6" s="4">
        <f>D6+F6+H6+J6+L6</f>
        <v>1322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184</v>
      </c>
      <c r="M7" s="4">
        <f t="shared" ref="M7:N14" si="0">C7+E7+G7+I7+K7</f>
        <v>120</v>
      </c>
      <c r="N7" s="4">
        <f t="shared" si="0"/>
        <v>257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91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83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179</v>
      </c>
      <c r="K9" s="5">
        <v>90</v>
      </c>
      <c r="L9" s="5">
        <v>297</v>
      </c>
      <c r="M9" s="4">
        <f t="shared" si="0"/>
        <v>360</v>
      </c>
      <c r="N9" s="4">
        <f t="shared" si="0"/>
        <v>592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59</v>
      </c>
      <c r="K10" s="5">
        <v>60</v>
      </c>
      <c r="L10" s="5">
        <v>308</v>
      </c>
      <c r="M10" s="4">
        <f t="shared" si="0"/>
        <v>150</v>
      </c>
      <c r="N10" s="4">
        <f t="shared" si="0"/>
        <v>436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25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183</v>
      </c>
      <c r="K11" s="5"/>
      <c r="L11" s="5"/>
      <c r="M11" s="4">
        <f t="shared" si="0"/>
        <v>210</v>
      </c>
      <c r="N11" s="4">
        <f t="shared" si="0"/>
        <v>266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55" t="s">
        <v>3</v>
      </c>
      <c r="B14" s="55"/>
      <c r="C14" s="4">
        <v>320</v>
      </c>
      <c r="D14" s="20">
        <f>SUM(D6:D13)</f>
        <v>406</v>
      </c>
      <c r="E14" s="4">
        <v>150</v>
      </c>
      <c r="F14" s="4">
        <f>SUM(F6:F13)</f>
        <v>25</v>
      </c>
      <c r="G14" s="4">
        <v>470</v>
      </c>
      <c r="H14" s="4">
        <f>SUM(H6:H13)</f>
        <v>335</v>
      </c>
      <c r="I14" s="4">
        <v>390</v>
      </c>
      <c r="J14" s="4">
        <f>SUM(J6:J13)</f>
        <v>867</v>
      </c>
      <c r="K14" s="4">
        <v>270</v>
      </c>
      <c r="L14" s="4">
        <f>SUM(L6:L13)</f>
        <v>1381</v>
      </c>
      <c r="M14" s="4">
        <f t="shared" si="0"/>
        <v>1600</v>
      </c>
      <c r="N14" s="4">
        <f t="shared" si="0"/>
        <v>3014</v>
      </c>
    </row>
    <row r="16" spans="1:20" ht="28.5" customHeight="1" x14ac:dyDescent="0.25">
      <c r="A16" s="18" t="s">
        <v>168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53" t="s">
        <v>28</v>
      </c>
      <c r="B22" s="53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54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20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169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12</v>
      </c>
      <c r="G6" s="5">
        <v>180</v>
      </c>
      <c r="H6" s="5">
        <v>232</v>
      </c>
      <c r="I6" s="5">
        <v>150</v>
      </c>
      <c r="J6" s="5">
        <v>355</v>
      </c>
      <c r="K6" s="5">
        <v>90</v>
      </c>
      <c r="L6" s="5">
        <v>595</v>
      </c>
      <c r="M6" s="4">
        <f>C6+E6+G6+I6+K6</f>
        <v>510</v>
      </c>
      <c r="N6" s="4">
        <f>D6+F6+H6+J6+L6</f>
        <v>1325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184</v>
      </c>
      <c r="M7" s="4">
        <f t="shared" ref="M7:N14" si="0">C7+E7+G7+I7+K7</f>
        <v>120</v>
      </c>
      <c r="N7" s="4">
        <f t="shared" si="0"/>
        <v>257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92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83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180</v>
      </c>
      <c r="K9" s="5">
        <v>90</v>
      </c>
      <c r="L9" s="5">
        <v>300</v>
      </c>
      <c r="M9" s="4">
        <f t="shared" si="0"/>
        <v>360</v>
      </c>
      <c r="N9" s="4">
        <f t="shared" si="0"/>
        <v>596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59</v>
      </c>
      <c r="K10" s="5">
        <v>60</v>
      </c>
      <c r="L10" s="5">
        <v>309</v>
      </c>
      <c r="M10" s="4">
        <f t="shared" si="0"/>
        <v>150</v>
      </c>
      <c r="N10" s="4">
        <f t="shared" si="0"/>
        <v>437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25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183</v>
      </c>
      <c r="K11" s="5"/>
      <c r="L11" s="5"/>
      <c r="M11" s="4">
        <f t="shared" si="0"/>
        <v>210</v>
      </c>
      <c r="N11" s="4">
        <f t="shared" si="0"/>
        <v>266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56" t="s">
        <v>3</v>
      </c>
      <c r="B14" s="56"/>
      <c r="C14" s="4">
        <v>320</v>
      </c>
      <c r="D14" s="20">
        <f>SUM(D6:D13)</f>
        <v>405</v>
      </c>
      <c r="E14" s="4">
        <v>150</v>
      </c>
      <c r="F14" s="4">
        <f>SUM(F6:F13)</f>
        <v>25</v>
      </c>
      <c r="G14" s="4">
        <v>470</v>
      </c>
      <c r="H14" s="4">
        <f>SUM(H6:H13)</f>
        <v>336</v>
      </c>
      <c r="I14" s="4">
        <v>390</v>
      </c>
      <c r="J14" s="4">
        <f>SUM(J6:J13)</f>
        <v>869</v>
      </c>
      <c r="K14" s="4">
        <v>270</v>
      </c>
      <c r="L14" s="4">
        <f>SUM(L6:L13)</f>
        <v>1388</v>
      </c>
      <c r="M14" s="4">
        <f t="shared" si="0"/>
        <v>1600</v>
      </c>
      <c r="N14" s="4">
        <f t="shared" si="0"/>
        <v>3023</v>
      </c>
    </row>
    <row r="16" spans="1:20" ht="28.5" customHeight="1" x14ac:dyDescent="0.25">
      <c r="A16" s="18" t="s">
        <v>170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57" t="s">
        <v>28</v>
      </c>
      <c r="B22" s="57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58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18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171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11</v>
      </c>
      <c r="G6" s="5">
        <v>180</v>
      </c>
      <c r="H6" s="5">
        <v>234</v>
      </c>
      <c r="I6" s="5">
        <v>150</v>
      </c>
      <c r="J6" s="5">
        <v>359</v>
      </c>
      <c r="K6" s="5">
        <v>90</v>
      </c>
      <c r="L6" s="5">
        <v>603</v>
      </c>
      <c r="M6" s="4">
        <f>C6+E6+G6+I6+K6</f>
        <v>510</v>
      </c>
      <c r="N6" s="4">
        <f>D6+F6+H6+J6+L6</f>
        <v>1337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73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259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92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83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302</v>
      </c>
      <c r="M9" s="4">
        <f t="shared" si="0"/>
        <v>360</v>
      </c>
      <c r="N9" s="4">
        <f t="shared" si="0"/>
        <v>599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60</v>
      </c>
      <c r="K10" s="5">
        <v>60</v>
      </c>
      <c r="L10" s="5">
        <v>315</v>
      </c>
      <c r="M10" s="4">
        <f t="shared" si="0"/>
        <v>150</v>
      </c>
      <c r="N10" s="4">
        <f t="shared" si="0"/>
        <v>444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182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1" t="s">
        <v>3</v>
      </c>
      <c r="B14" s="61"/>
      <c r="C14" s="4">
        <v>320</v>
      </c>
      <c r="D14" s="20">
        <f>SUM(D6:D13)</f>
        <v>402</v>
      </c>
      <c r="E14" s="4">
        <v>150</v>
      </c>
      <c r="F14" s="4">
        <f>SUM(F6:F13)</f>
        <v>24</v>
      </c>
      <c r="G14" s="4">
        <v>470</v>
      </c>
      <c r="H14" s="4">
        <f>SUM(H6:H13)</f>
        <v>338</v>
      </c>
      <c r="I14" s="4">
        <v>390</v>
      </c>
      <c r="J14" s="4">
        <f>SUM(J6:J13)</f>
        <v>874</v>
      </c>
      <c r="K14" s="4">
        <v>270</v>
      </c>
      <c r="L14" s="4">
        <f>SUM(L6:L13)</f>
        <v>1406</v>
      </c>
      <c r="M14" s="4">
        <f t="shared" si="0"/>
        <v>1600</v>
      </c>
      <c r="N14" s="4">
        <f t="shared" si="0"/>
        <v>3044</v>
      </c>
    </row>
    <row r="16" spans="1:20" ht="28.5" customHeight="1" x14ac:dyDescent="0.25">
      <c r="A16" s="18" t="s">
        <v>172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59" t="s">
        <v>28</v>
      </c>
      <c r="B22" s="59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60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0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173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359</v>
      </c>
      <c r="K6" s="5">
        <v>90</v>
      </c>
      <c r="L6" s="5">
        <v>612</v>
      </c>
      <c r="M6" s="4">
        <f>C6+E6+G6+I6+K6</f>
        <v>510</v>
      </c>
      <c r="N6" s="4">
        <f>D6+F6+H6+J6+L6</f>
        <v>1344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303</v>
      </c>
      <c r="M9" s="4">
        <f t="shared" si="0"/>
        <v>360</v>
      </c>
      <c r="N9" s="4">
        <f t="shared" si="0"/>
        <v>601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63</v>
      </c>
      <c r="K10" s="5">
        <v>60</v>
      </c>
      <c r="L10" s="5">
        <v>318</v>
      </c>
      <c r="M10" s="4">
        <f t="shared" si="0"/>
        <v>150</v>
      </c>
      <c r="N10" s="4">
        <f t="shared" si="0"/>
        <v>450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2" t="s">
        <v>3</v>
      </c>
      <c r="B14" s="62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876</v>
      </c>
      <c r="K14" s="4">
        <v>270</v>
      </c>
      <c r="L14" s="4">
        <f>SUM(L6:L13)</f>
        <v>1419</v>
      </c>
      <c r="M14" s="4">
        <f t="shared" si="0"/>
        <v>1600</v>
      </c>
      <c r="N14" s="4">
        <f t="shared" si="0"/>
        <v>3059</v>
      </c>
    </row>
    <row r="16" spans="1:20" ht="28.5" customHeight="1" x14ac:dyDescent="0.25">
      <c r="A16" s="18" t="s">
        <v>174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3" t="s">
        <v>28</v>
      </c>
      <c r="B22" s="63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64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22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175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7" t="s">
        <v>3</v>
      </c>
      <c r="B14" s="67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176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5" t="s">
        <v>28</v>
      </c>
      <c r="B22" s="65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66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177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8" t="s">
        <v>3</v>
      </c>
      <c r="B14" s="68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178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9" t="s">
        <v>28</v>
      </c>
      <c r="B22" s="69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0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3" sqref="J23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179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8" t="s">
        <v>3</v>
      </c>
      <c r="B14" s="68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180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9" t="s">
        <v>28</v>
      </c>
      <c r="B22" s="69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0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/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182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8" t="s">
        <v>3</v>
      </c>
      <c r="B14" s="68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181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9" t="s">
        <v>28</v>
      </c>
      <c r="B22" s="69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0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M20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183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68" t="s">
        <v>3</v>
      </c>
      <c r="B14" s="68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184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69" t="s">
        <v>28</v>
      </c>
      <c r="B22" s="69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0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6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185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129</v>
      </c>
      <c r="E6" s="5">
        <v>30</v>
      </c>
      <c r="F6" s="5">
        <v>11</v>
      </c>
      <c r="G6" s="5">
        <v>180</v>
      </c>
      <c r="H6" s="5">
        <v>233</v>
      </c>
      <c r="I6" s="5">
        <v>150</v>
      </c>
      <c r="J6" s="5">
        <v>361</v>
      </c>
      <c r="K6" s="5">
        <v>90</v>
      </c>
      <c r="L6" s="5">
        <v>616</v>
      </c>
      <c r="M6" s="4">
        <f>C6+E6+G6+I6+K6</f>
        <v>510</v>
      </c>
      <c r="N6" s="4">
        <f>D6+F6+H6+J6+L6</f>
        <v>1350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186</v>
      </c>
      <c r="M7" s="4">
        <f t="shared" ref="M7:N14" si="0">C7+E7+G7+I7+K7</f>
        <v>120</v>
      </c>
      <c r="N7" s="4">
        <f t="shared" si="0"/>
        <v>260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24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143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27</v>
      </c>
      <c r="I9" s="5">
        <v>90</v>
      </c>
      <c r="J9" s="5">
        <v>181</v>
      </c>
      <c r="K9" s="5">
        <v>90</v>
      </c>
      <c r="L9" s="5">
        <v>304</v>
      </c>
      <c r="M9" s="4">
        <f t="shared" si="0"/>
        <v>360</v>
      </c>
      <c r="N9" s="4">
        <f t="shared" si="0"/>
        <v>602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64</v>
      </c>
      <c r="K10" s="5">
        <v>60</v>
      </c>
      <c r="L10" s="5">
        <v>318</v>
      </c>
      <c r="M10" s="4">
        <f t="shared" si="0"/>
        <v>150</v>
      </c>
      <c r="N10" s="4">
        <f t="shared" si="0"/>
        <v>451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54</v>
      </c>
      <c r="I11" s="5">
        <v>120</v>
      </c>
      <c r="J11" s="5">
        <v>180</v>
      </c>
      <c r="K11" s="5"/>
      <c r="L11" s="5"/>
      <c r="M11" s="4">
        <f t="shared" si="0"/>
        <v>210</v>
      </c>
      <c r="N11" s="4">
        <f t="shared" si="0"/>
        <v>261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73" t="s">
        <v>3</v>
      </c>
      <c r="B14" s="73"/>
      <c r="C14" s="4">
        <v>320</v>
      </c>
      <c r="D14" s="20">
        <f>SUM(D6:D13)</f>
        <v>403</v>
      </c>
      <c r="E14" s="4">
        <v>150</v>
      </c>
      <c r="F14" s="4">
        <f>SUM(F6:F13)</f>
        <v>24</v>
      </c>
      <c r="G14" s="4">
        <v>470</v>
      </c>
      <c r="H14" s="4">
        <f>SUM(H6:H13)</f>
        <v>337</v>
      </c>
      <c r="I14" s="4">
        <v>390</v>
      </c>
      <c r="J14" s="4">
        <f>SUM(J6:J13)</f>
        <v>879</v>
      </c>
      <c r="K14" s="4">
        <v>270</v>
      </c>
      <c r="L14" s="4">
        <f>SUM(L6:L13)</f>
        <v>1424</v>
      </c>
      <c r="M14" s="4">
        <f t="shared" si="0"/>
        <v>1600</v>
      </c>
      <c r="N14" s="4">
        <f t="shared" si="0"/>
        <v>3067</v>
      </c>
    </row>
    <row r="16" spans="1:20" ht="28.5" customHeight="1" x14ac:dyDescent="0.25">
      <c r="A16" s="18" t="s">
        <v>186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71" t="s">
        <v>28</v>
      </c>
      <c r="B22" s="71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2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O21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187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74" t="s">
        <v>3</v>
      </c>
      <c r="B14" s="74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188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75" t="s">
        <v>28</v>
      </c>
      <c r="B22" s="75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6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191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79" t="s">
        <v>3</v>
      </c>
      <c r="B14" s="79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192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77" t="s">
        <v>28</v>
      </c>
      <c r="B22" s="77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8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M16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189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79" t="s">
        <v>3</v>
      </c>
      <c r="B14" s="79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190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77" t="s">
        <v>28</v>
      </c>
      <c r="B22" s="77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78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9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193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2" t="s">
        <v>3</v>
      </c>
      <c r="B14" s="82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194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80" t="s">
        <v>28</v>
      </c>
      <c r="B22" s="80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81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201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3" t="s">
        <v>3</v>
      </c>
      <c r="B14" s="83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202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84" t="s">
        <v>28</v>
      </c>
      <c r="B22" s="84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85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199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637</v>
      </c>
      <c r="M6" s="4">
        <f>C6+E6+G6+I6+K6</f>
        <v>510</v>
      </c>
      <c r="N6" s="4">
        <f>D6+F6+H6+J6+L6</f>
        <v>1372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191</v>
      </c>
      <c r="M7" s="4">
        <f t="shared" ref="M7:N14" si="0">C7+E7+G7+I7+K7</f>
        <v>120</v>
      </c>
      <c r="N7" s="4">
        <f t="shared" si="0"/>
        <v>265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3" t="s">
        <v>3</v>
      </c>
      <c r="B14" s="83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1466</v>
      </c>
      <c r="M14" s="4">
        <f t="shared" si="0"/>
        <v>1600</v>
      </c>
      <c r="N14" s="4">
        <f t="shared" si="0"/>
        <v>3113</v>
      </c>
    </row>
    <row r="16" spans="1:20" ht="28.5" customHeight="1" x14ac:dyDescent="0.25">
      <c r="A16" s="18" t="s">
        <v>200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84" t="s">
        <v>28</v>
      </c>
      <c r="B22" s="84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85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M25" sqref="M25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648</v>
      </c>
      <c r="M6" s="4">
        <f>C6+E6+G6+I6+K6</f>
        <v>510</v>
      </c>
      <c r="N6" s="4">
        <f>D6+F6+H6+J6+L6</f>
        <v>1383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198</v>
      </c>
      <c r="M7" s="4">
        <f t="shared" ref="M7:N14" si="0">C7+E7+G7+I7+K7</f>
        <v>120</v>
      </c>
      <c r="N7" s="4">
        <f t="shared" si="0"/>
        <v>272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3" t="s">
        <v>3</v>
      </c>
      <c r="B14" s="83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1484</v>
      </c>
      <c r="M14" s="4">
        <f t="shared" si="0"/>
        <v>1600</v>
      </c>
      <c r="N14" s="4">
        <f t="shared" si="0"/>
        <v>3131</v>
      </c>
    </row>
    <row r="16" spans="1:20" ht="28.5" customHeight="1" x14ac:dyDescent="0.25">
      <c r="A16" s="18" t="s">
        <v>198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84" t="s">
        <v>28</v>
      </c>
      <c r="B22" s="84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85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7" sqref="L7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195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131</v>
      </c>
      <c r="E6" s="5">
        <v>30</v>
      </c>
      <c r="F6" s="5">
        <v>0</v>
      </c>
      <c r="G6" s="5">
        <v>180</v>
      </c>
      <c r="H6" s="5">
        <v>234</v>
      </c>
      <c r="I6" s="5">
        <v>150</v>
      </c>
      <c r="J6" s="5">
        <v>370</v>
      </c>
      <c r="K6" s="5">
        <v>90</v>
      </c>
      <c r="L6" s="5">
        <v>650</v>
      </c>
      <c r="M6" s="4">
        <f>C6+E6+G6+I6+K6</f>
        <v>510</v>
      </c>
      <c r="N6" s="4">
        <f>D6+F6+H6+J6+L6</f>
        <v>1385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202</v>
      </c>
      <c r="M7" s="4">
        <f t="shared" ref="M7:N14" si="0">C7+E7+G7+I7+K7</f>
        <v>120</v>
      </c>
      <c r="N7" s="4">
        <f t="shared" si="0"/>
        <v>276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93</v>
      </c>
      <c r="K8" s="5">
        <v>30</v>
      </c>
      <c r="L8" s="5">
        <v>0</v>
      </c>
      <c r="M8" s="4">
        <f t="shared" si="0"/>
        <v>210</v>
      </c>
      <c r="N8" s="4">
        <f t="shared" si="0"/>
        <v>141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84</v>
      </c>
      <c r="E9" s="5">
        <v>30</v>
      </c>
      <c r="F9" s="5">
        <v>6</v>
      </c>
      <c r="G9" s="5">
        <v>90</v>
      </c>
      <c r="H9" s="5">
        <v>26</v>
      </c>
      <c r="I9" s="5">
        <v>90</v>
      </c>
      <c r="J9" s="5">
        <v>182</v>
      </c>
      <c r="K9" s="5">
        <v>90</v>
      </c>
      <c r="L9" s="5">
        <v>311</v>
      </c>
      <c r="M9" s="4">
        <f t="shared" si="0"/>
        <v>360</v>
      </c>
      <c r="N9" s="4">
        <f t="shared" si="0"/>
        <v>609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69</v>
      </c>
      <c r="E10" s="5"/>
      <c r="F10" s="5"/>
      <c r="G10" s="5">
        <v>30</v>
      </c>
      <c r="H10" s="5">
        <v>0</v>
      </c>
      <c r="I10" s="5">
        <v>30</v>
      </c>
      <c r="J10" s="5">
        <v>67</v>
      </c>
      <c r="K10" s="5">
        <v>60</v>
      </c>
      <c r="L10" s="5">
        <v>327</v>
      </c>
      <c r="M10" s="4">
        <f t="shared" si="0"/>
        <v>150</v>
      </c>
      <c r="N10" s="4">
        <f t="shared" si="0"/>
        <v>463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55</v>
      </c>
      <c r="I11" s="5">
        <v>120</v>
      </c>
      <c r="J11" s="5">
        <v>181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3" t="s">
        <v>3</v>
      </c>
      <c r="B14" s="83"/>
      <c r="C14" s="4">
        <v>320</v>
      </c>
      <c r="D14" s="20">
        <f>SUM(D6:D13)</f>
        <v>403</v>
      </c>
      <c r="E14" s="4">
        <v>150</v>
      </c>
      <c r="F14" s="4">
        <f>SUM(F6:F13)</f>
        <v>13</v>
      </c>
      <c r="G14" s="4">
        <v>470</v>
      </c>
      <c r="H14" s="4">
        <f>SUM(H6:H13)</f>
        <v>338</v>
      </c>
      <c r="I14" s="4">
        <v>390</v>
      </c>
      <c r="J14" s="4">
        <f>SUM(J6:J13)</f>
        <v>893</v>
      </c>
      <c r="K14" s="4">
        <v>270</v>
      </c>
      <c r="L14" s="4">
        <f>SUM(L6:L13)</f>
        <v>1490</v>
      </c>
      <c r="M14" s="4">
        <f t="shared" si="0"/>
        <v>1600</v>
      </c>
      <c r="N14" s="4">
        <f t="shared" si="0"/>
        <v>3137</v>
      </c>
    </row>
    <row r="16" spans="1:20" ht="28.5" customHeight="1" x14ac:dyDescent="0.25">
      <c r="A16" s="18" t="s">
        <v>196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5</v>
      </c>
      <c r="E21" s="11">
        <v>30</v>
      </c>
      <c r="F21" s="11">
        <v>7</v>
      </c>
      <c r="G21" s="8">
        <f>C21+E21</f>
        <v>60</v>
      </c>
      <c r="H21" s="7">
        <f>D21+F21</f>
        <v>12</v>
      </c>
      <c r="I21"/>
      <c r="J21"/>
      <c r="K21"/>
      <c r="L21"/>
      <c r="M21"/>
      <c r="N21"/>
      <c r="O21"/>
    </row>
    <row r="22" spans="1:15" x14ac:dyDescent="0.25">
      <c r="A22" s="84" t="s">
        <v>28</v>
      </c>
      <c r="B22" s="84"/>
      <c r="C22" s="12">
        <f>C21</f>
        <v>30</v>
      </c>
      <c r="D22" s="12">
        <f t="shared" ref="D22:H22" si="1">D21</f>
        <v>5</v>
      </c>
      <c r="E22" s="12">
        <f t="shared" si="1"/>
        <v>30</v>
      </c>
      <c r="F22" s="85">
        <v>7</v>
      </c>
      <c r="G22" s="12">
        <f t="shared" si="1"/>
        <v>60</v>
      </c>
      <c r="H22" s="12">
        <f t="shared" si="1"/>
        <v>12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205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9" t="s">
        <v>3</v>
      </c>
      <c r="B14" s="89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206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0" t="s">
        <v>28</v>
      </c>
      <c r="B22" s="90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1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2" sqref="J22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203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88" t="s">
        <v>3</v>
      </c>
      <c r="B14" s="88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204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86" t="s">
        <v>28</v>
      </c>
      <c r="B22" s="86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87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207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4" t="s">
        <v>3</v>
      </c>
      <c r="B14" s="94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208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2" t="s">
        <v>28</v>
      </c>
      <c r="B22" s="92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3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209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4" t="s">
        <v>3</v>
      </c>
      <c r="B14" s="94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210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2" t="s">
        <v>28</v>
      </c>
      <c r="B22" s="92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3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11" sqref="K11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4" t="s">
        <v>3</v>
      </c>
      <c r="B14" s="94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212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2" t="s">
        <v>28</v>
      </c>
      <c r="B22" s="92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3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219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5" t="s">
        <v>3</v>
      </c>
      <c r="B14" s="95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220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6" t="s">
        <v>28</v>
      </c>
      <c r="B22" s="96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7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5" t="s">
        <v>3</v>
      </c>
      <c r="B14" s="95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218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6" t="s">
        <v>28</v>
      </c>
      <c r="B22" s="96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7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5" t="s">
        <v>3</v>
      </c>
      <c r="B14" s="95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216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6" t="s">
        <v>28</v>
      </c>
      <c r="B22" s="96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7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28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213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95" t="s">
        <v>3</v>
      </c>
      <c r="B14" s="95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214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6" t="s">
        <v>28</v>
      </c>
      <c r="B22" s="96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7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9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0" t="s">
        <v>3</v>
      </c>
      <c r="B14" s="100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98" t="s">
        <v>28</v>
      </c>
      <c r="B22" s="9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9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19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1" t="s">
        <v>3</v>
      </c>
      <c r="B14" s="101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224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2" t="s">
        <v>28</v>
      </c>
      <c r="B22" s="102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3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8" sqref="J18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229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6" t="s">
        <v>3</v>
      </c>
      <c r="B14" s="106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230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4" t="s">
        <v>28</v>
      </c>
      <c r="B22" s="10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6" t="s">
        <v>3</v>
      </c>
      <c r="B14" s="106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228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4" t="s">
        <v>28</v>
      </c>
      <c r="B22" s="10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S22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6" t="s">
        <v>3</v>
      </c>
      <c r="B14" s="106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225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4" t="s">
        <v>28</v>
      </c>
      <c r="B22" s="10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2:A5"/>
    <mergeCell ref="B2:B5"/>
    <mergeCell ref="C2:L2"/>
    <mergeCell ref="A18:A20"/>
    <mergeCell ref="B18:B20"/>
    <mergeCell ref="C18:F18"/>
    <mergeCell ref="G18:H19"/>
    <mergeCell ref="C19:D19"/>
    <mergeCell ref="E19:F19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6" sqref="J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239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7" t="s">
        <v>3</v>
      </c>
      <c r="B14" s="107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240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8" t="s">
        <v>28</v>
      </c>
      <c r="B22" s="10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H21" sqref="H21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237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7" t="s">
        <v>3</v>
      </c>
      <c r="B14" s="107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238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8" t="s">
        <v>28</v>
      </c>
      <c r="B22" s="10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28" sqref="J28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235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7" t="s">
        <v>3</v>
      </c>
      <c r="B14" s="107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236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8" t="s">
        <v>28</v>
      </c>
      <c r="B22" s="10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7" t="s">
        <v>3</v>
      </c>
      <c r="B14" s="107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234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8" t="s">
        <v>28</v>
      </c>
      <c r="B22" s="10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P13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231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07" t="s">
        <v>3</v>
      </c>
      <c r="B14" s="107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08" t="s">
        <v>28</v>
      </c>
      <c r="B22" s="108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09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A2:A5"/>
    <mergeCell ref="B2:B5"/>
    <mergeCell ref="C2:L2"/>
    <mergeCell ref="A18:A20"/>
    <mergeCell ref="B18:B20"/>
    <mergeCell ref="C18:F18"/>
    <mergeCell ref="G18:H19"/>
    <mergeCell ref="C19:D19"/>
    <mergeCell ref="E19:F19"/>
    <mergeCell ref="M2:N4"/>
    <mergeCell ref="C3:H3"/>
    <mergeCell ref="I3:L3"/>
    <mergeCell ref="C4:D4"/>
    <mergeCell ref="E4:F4"/>
    <mergeCell ref="G4:H4"/>
    <mergeCell ref="I4:J4"/>
    <mergeCell ref="K4:L4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20" sqref="L20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241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2" t="s">
        <v>3</v>
      </c>
      <c r="B14" s="112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242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0" t="s">
        <v>28</v>
      </c>
      <c r="B22" s="110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1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J16" sqref="J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2" t="s">
        <v>3</v>
      </c>
      <c r="B14" s="112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244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0" t="s">
        <v>28</v>
      </c>
      <c r="B22" s="110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1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14" sqref="L14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245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2" t="s">
        <v>3</v>
      </c>
      <c r="B14" s="112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246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0" t="s">
        <v>28</v>
      </c>
      <c r="B22" s="110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1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18" sqref="A1:XFD104857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247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2" t="s">
        <v>3</v>
      </c>
      <c r="B14" s="112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248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0" t="s">
        <v>28</v>
      </c>
      <c r="B22" s="110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1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M2:N4"/>
    <mergeCell ref="C3:H3"/>
    <mergeCell ref="I3:L3"/>
    <mergeCell ref="C4:D4"/>
    <mergeCell ref="E4:F4"/>
    <mergeCell ref="G4:H4"/>
    <mergeCell ref="I4:J4"/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249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250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251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252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K16" sqref="K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253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254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16" sqref="A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255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256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N17" sqref="N17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257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258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L19" sqref="L19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259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260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J16" sqref="J16"/>
    </sheetView>
  </sheetViews>
  <sheetFormatPr defaultRowHeight="15" x14ac:dyDescent="0.25"/>
  <cols>
    <col min="1" max="1" width="9.85546875" style="3" customWidth="1"/>
    <col min="2" max="2" width="23.42578125" style="3" customWidth="1"/>
    <col min="3" max="3" width="7.28515625" style="3" customWidth="1"/>
    <col min="4" max="4" width="13" style="13" customWidth="1"/>
    <col min="5" max="5" width="7.28515625" style="3" customWidth="1"/>
    <col min="6" max="6" width="11.85546875" style="3" customWidth="1"/>
    <col min="7" max="7" width="7.28515625" style="3" customWidth="1"/>
    <col min="8" max="8" width="12.42578125" style="3" customWidth="1"/>
    <col min="9" max="9" width="7.42578125" style="3" customWidth="1"/>
    <col min="10" max="10" width="12.28515625" style="3" customWidth="1"/>
    <col min="11" max="11" width="7.140625" style="3" customWidth="1"/>
    <col min="12" max="12" width="12" style="3" customWidth="1"/>
    <col min="13" max="13" width="8.140625" style="3" customWidth="1"/>
    <col min="14" max="14" width="15.140625" style="3" customWidth="1"/>
    <col min="15" max="15" width="9.140625" style="3"/>
  </cols>
  <sheetData>
    <row r="1" spans="1:20" s="16" customFormat="1" ht="24.75" customHeight="1" x14ac:dyDescent="0.25">
      <c r="A1" s="14" t="s">
        <v>261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20" ht="15" customHeight="1" x14ac:dyDescent="0.25">
      <c r="A2" s="135" t="s">
        <v>0</v>
      </c>
      <c r="B2" s="135" t="s">
        <v>1</v>
      </c>
      <c r="C2" s="138" t="s">
        <v>2</v>
      </c>
      <c r="D2" s="140"/>
      <c r="E2" s="140"/>
      <c r="F2" s="140"/>
      <c r="G2" s="140"/>
      <c r="H2" s="140"/>
      <c r="I2" s="140"/>
      <c r="J2" s="140"/>
      <c r="K2" s="140"/>
      <c r="L2" s="139"/>
      <c r="M2" s="127" t="s">
        <v>3</v>
      </c>
      <c r="N2" s="128"/>
    </row>
    <row r="3" spans="1:20" ht="15" customHeight="1" x14ac:dyDescent="0.25">
      <c r="A3" s="136"/>
      <c r="B3" s="136"/>
      <c r="C3" s="138" t="s">
        <v>4</v>
      </c>
      <c r="D3" s="140"/>
      <c r="E3" s="140"/>
      <c r="F3" s="140"/>
      <c r="G3" s="140"/>
      <c r="H3" s="139"/>
      <c r="I3" s="138" t="s">
        <v>5</v>
      </c>
      <c r="J3" s="140"/>
      <c r="K3" s="140"/>
      <c r="L3" s="139"/>
      <c r="M3" s="129"/>
      <c r="N3" s="130"/>
    </row>
    <row r="4" spans="1:20" ht="15" customHeight="1" x14ac:dyDescent="0.25">
      <c r="A4" s="136"/>
      <c r="B4" s="136"/>
      <c r="C4" s="134" t="s">
        <v>6</v>
      </c>
      <c r="D4" s="134"/>
      <c r="E4" s="138" t="s">
        <v>7</v>
      </c>
      <c r="F4" s="139"/>
      <c r="G4" s="138" t="s">
        <v>8</v>
      </c>
      <c r="H4" s="139"/>
      <c r="I4" s="138" t="s">
        <v>7</v>
      </c>
      <c r="J4" s="139"/>
      <c r="K4" s="138" t="s">
        <v>8</v>
      </c>
      <c r="L4" s="139"/>
      <c r="M4" s="131"/>
      <c r="N4" s="132"/>
    </row>
    <row r="5" spans="1:20" ht="26.25" x14ac:dyDescent="0.25">
      <c r="A5" s="137"/>
      <c r="B5" s="137"/>
      <c r="C5" s="4" t="s">
        <v>25</v>
      </c>
      <c r="D5" s="4" t="s">
        <v>31</v>
      </c>
      <c r="E5" s="4" t="s">
        <v>25</v>
      </c>
      <c r="F5" s="4" t="s">
        <v>31</v>
      </c>
      <c r="G5" s="4" t="s">
        <v>25</v>
      </c>
      <c r="H5" s="4" t="s">
        <v>31</v>
      </c>
      <c r="I5" s="4" t="s">
        <v>25</v>
      </c>
      <c r="J5" s="4" t="s">
        <v>31</v>
      </c>
      <c r="K5" s="4" t="s">
        <v>25</v>
      </c>
      <c r="L5" s="4" t="s">
        <v>31</v>
      </c>
      <c r="M5" s="4" t="s">
        <v>25</v>
      </c>
      <c r="N5" s="4" t="s">
        <v>31</v>
      </c>
    </row>
    <row r="6" spans="1:20" ht="18" customHeight="1" x14ac:dyDescent="0.35">
      <c r="A6" s="5" t="s">
        <v>9</v>
      </c>
      <c r="B6" s="6" t="s">
        <v>10</v>
      </c>
      <c r="C6" s="5">
        <v>60</v>
      </c>
      <c r="D6" s="7">
        <v>130</v>
      </c>
      <c r="E6" s="5">
        <v>30</v>
      </c>
      <c r="F6" s="5">
        <v>0</v>
      </c>
      <c r="G6" s="5">
        <v>180</v>
      </c>
      <c r="H6" s="5">
        <v>242</v>
      </c>
      <c r="I6" s="5">
        <v>150</v>
      </c>
      <c r="J6" s="5">
        <v>365</v>
      </c>
      <c r="K6" s="5">
        <v>90</v>
      </c>
      <c r="L6" s="5">
        <v>669</v>
      </c>
      <c r="M6" s="4">
        <f>C6+E6+G6+I6+K6</f>
        <v>510</v>
      </c>
      <c r="N6" s="4">
        <f>D6+F6+H6+J6+L6</f>
        <v>1406</v>
      </c>
      <c r="S6" s="1"/>
      <c r="T6" s="2"/>
    </row>
    <row r="7" spans="1:20" ht="45.75" customHeight="1" x14ac:dyDescent="0.25">
      <c r="A7" s="5" t="s">
        <v>11</v>
      </c>
      <c r="B7" s="6" t="s">
        <v>12</v>
      </c>
      <c r="C7" s="5">
        <v>30</v>
      </c>
      <c r="D7" s="7">
        <v>74</v>
      </c>
      <c r="E7" s="5">
        <v>0</v>
      </c>
      <c r="F7" s="5">
        <v>0</v>
      </c>
      <c r="G7" s="5">
        <v>30</v>
      </c>
      <c r="H7" s="5">
        <v>0</v>
      </c>
      <c r="I7" s="5">
        <v>0</v>
      </c>
      <c r="J7" s="5">
        <v>0</v>
      </c>
      <c r="K7" s="5">
        <v>60</v>
      </c>
      <c r="L7" s="5">
        <v>209</v>
      </c>
      <c r="M7" s="4">
        <f t="shared" ref="M7:N14" si="0">C7+E7+G7+I7+K7</f>
        <v>120</v>
      </c>
      <c r="N7" s="4">
        <f t="shared" si="0"/>
        <v>283</v>
      </c>
    </row>
    <row r="8" spans="1:20" x14ac:dyDescent="0.25">
      <c r="A8" s="5" t="s">
        <v>13</v>
      </c>
      <c r="B8" s="6" t="s">
        <v>14</v>
      </c>
      <c r="C8" s="5">
        <v>30</v>
      </c>
      <c r="D8" s="7">
        <v>22</v>
      </c>
      <c r="E8" s="5">
        <v>30</v>
      </c>
      <c r="F8" s="5">
        <v>3</v>
      </c>
      <c r="G8" s="5">
        <v>60</v>
      </c>
      <c r="H8" s="5">
        <v>23</v>
      </c>
      <c r="I8" s="5">
        <v>60</v>
      </c>
      <c r="J8" s="5">
        <v>94</v>
      </c>
      <c r="K8" s="5">
        <v>30</v>
      </c>
      <c r="L8" s="5">
        <v>0</v>
      </c>
      <c r="M8" s="4">
        <f t="shared" si="0"/>
        <v>210</v>
      </c>
      <c r="N8" s="4">
        <f t="shared" si="0"/>
        <v>142</v>
      </c>
    </row>
    <row r="9" spans="1:20" x14ac:dyDescent="0.25">
      <c r="A9" s="5" t="s">
        <v>15</v>
      </c>
      <c r="B9" s="6" t="s">
        <v>16</v>
      </c>
      <c r="C9" s="5">
        <v>60</v>
      </c>
      <c r="D9" s="7">
        <v>85</v>
      </c>
      <c r="E9" s="5">
        <v>30</v>
      </c>
      <c r="F9" s="5">
        <v>6</v>
      </c>
      <c r="G9" s="5">
        <v>90</v>
      </c>
      <c r="H9" s="5">
        <v>29</v>
      </c>
      <c r="I9" s="5">
        <v>90</v>
      </c>
      <c r="J9" s="5">
        <v>181</v>
      </c>
      <c r="K9" s="5">
        <v>90</v>
      </c>
      <c r="L9" s="5">
        <v>318</v>
      </c>
      <c r="M9" s="4">
        <f t="shared" si="0"/>
        <v>360</v>
      </c>
      <c r="N9" s="4">
        <f t="shared" si="0"/>
        <v>619</v>
      </c>
    </row>
    <row r="10" spans="1:20" x14ac:dyDescent="0.25">
      <c r="A10" s="5" t="s">
        <v>17</v>
      </c>
      <c r="B10" s="6" t="s">
        <v>18</v>
      </c>
      <c r="C10" s="5">
        <v>30</v>
      </c>
      <c r="D10" s="7">
        <v>68</v>
      </c>
      <c r="E10" s="5"/>
      <c r="F10" s="5"/>
      <c r="G10" s="5">
        <v>30</v>
      </c>
      <c r="H10" s="5">
        <v>0</v>
      </c>
      <c r="I10" s="5">
        <v>30</v>
      </c>
      <c r="J10" s="5">
        <v>68</v>
      </c>
      <c r="K10" s="5">
        <v>60</v>
      </c>
      <c r="L10" s="5">
        <v>404</v>
      </c>
      <c r="M10" s="4">
        <f t="shared" si="0"/>
        <v>150</v>
      </c>
      <c r="N10" s="4">
        <f t="shared" si="0"/>
        <v>540</v>
      </c>
    </row>
    <row r="11" spans="1:20" x14ac:dyDescent="0.25">
      <c r="A11" s="5" t="s">
        <v>19</v>
      </c>
      <c r="B11" s="6" t="s">
        <v>20</v>
      </c>
      <c r="C11" s="5">
        <v>30</v>
      </c>
      <c r="D11" s="7">
        <v>23</v>
      </c>
      <c r="E11" s="5">
        <v>30</v>
      </c>
      <c r="F11" s="5">
        <v>4</v>
      </c>
      <c r="G11" s="5">
        <v>30</v>
      </c>
      <c r="H11" s="5">
        <v>57</v>
      </c>
      <c r="I11" s="5">
        <v>120</v>
      </c>
      <c r="J11" s="5">
        <v>179</v>
      </c>
      <c r="K11" s="5"/>
      <c r="L11" s="5"/>
      <c r="M11" s="4">
        <f t="shared" si="0"/>
        <v>210</v>
      </c>
      <c r="N11" s="4">
        <f t="shared" si="0"/>
        <v>263</v>
      </c>
    </row>
    <row r="12" spans="1:20" x14ac:dyDescent="0.25">
      <c r="A12" s="5" t="s">
        <v>21</v>
      </c>
      <c r="B12" s="6" t="s">
        <v>22</v>
      </c>
      <c r="C12" s="5">
        <v>60</v>
      </c>
      <c r="D12" s="7">
        <v>0</v>
      </c>
      <c r="E12" s="5"/>
      <c r="F12" s="5"/>
      <c r="G12" s="5">
        <v>30</v>
      </c>
      <c r="H12" s="5">
        <v>0</v>
      </c>
      <c r="I12" s="5"/>
      <c r="J12" s="5"/>
      <c r="K12" s="5"/>
      <c r="L12" s="5"/>
      <c r="M12" s="4">
        <f t="shared" si="0"/>
        <v>90</v>
      </c>
      <c r="N12" s="4">
        <f t="shared" si="0"/>
        <v>0</v>
      </c>
    </row>
    <row r="13" spans="1:20" ht="51.75" customHeight="1" x14ac:dyDescent="0.25">
      <c r="A13" s="19" t="s">
        <v>23</v>
      </c>
      <c r="B13" s="6" t="s">
        <v>24</v>
      </c>
      <c r="C13" s="5">
        <v>20</v>
      </c>
      <c r="D13" s="7">
        <v>0</v>
      </c>
      <c r="E13" s="5"/>
      <c r="F13" s="5"/>
      <c r="G13" s="5">
        <v>20</v>
      </c>
      <c r="H13" s="5">
        <v>0</v>
      </c>
      <c r="I13" s="5"/>
      <c r="J13" s="5"/>
      <c r="K13" s="5"/>
      <c r="L13" s="5"/>
      <c r="M13" s="4">
        <f>C13+E13+G13+I13+K13</f>
        <v>40</v>
      </c>
      <c r="N13" s="4">
        <f t="shared" si="0"/>
        <v>0</v>
      </c>
    </row>
    <row r="14" spans="1:20" ht="38.25" customHeight="1" x14ac:dyDescent="0.25">
      <c r="A14" s="113" t="s">
        <v>3</v>
      </c>
      <c r="B14" s="113"/>
      <c r="C14" s="4">
        <v>320</v>
      </c>
      <c r="D14" s="20">
        <f>SUM(D6:D13)</f>
        <v>402</v>
      </c>
      <c r="E14" s="4">
        <v>150</v>
      </c>
      <c r="F14" s="4">
        <f>SUM(F6:F13)</f>
        <v>13</v>
      </c>
      <c r="G14" s="4">
        <v>470</v>
      </c>
      <c r="H14" s="4">
        <f>SUM(H6:H13)</f>
        <v>351</v>
      </c>
      <c r="I14" s="4">
        <v>390</v>
      </c>
      <c r="J14" s="4">
        <f>SUM(J6:J13)</f>
        <v>887</v>
      </c>
      <c r="K14" s="4">
        <v>270</v>
      </c>
      <c r="L14" s="4">
        <f>SUM(L6:L13)</f>
        <v>1600</v>
      </c>
      <c r="M14" s="4">
        <f t="shared" si="0"/>
        <v>1600</v>
      </c>
      <c r="N14" s="4">
        <f t="shared" si="0"/>
        <v>3253</v>
      </c>
    </row>
    <row r="16" spans="1:20" ht="28.5" customHeight="1" x14ac:dyDescent="0.25">
      <c r="A16" s="18" t="s">
        <v>262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1:15" x14ac:dyDescent="0.25">
      <c r="A18" s="117" t="s">
        <v>0</v>
      </c>
      <c r="B18" s="117" t="s">
        <v>26</v>
      </c>
      <c r="C18" s="120" t="s">
        <v>2</v>
      </c>
      <c r="D18" s="120"/>
      <c r="E18" s="120"/>
      <c r="F18" s="120"/>
      <c r="G18" s="121" t="s">
        <v>3</v>
      </c>
      <c r="H18" s="122"/>
      <c r="I18"/>
      <c r="J18"/>
      <c r="K18"/>
      <c r="L18"/>
      <c r="M18"/>
      <c r="N18"/>
      <c r="O18"/>
    </row>
    <row r="19" spans="1:15" x14ac:dyDescent="0.25">
      <c r="A19" s="118"/>
      <c r="B19" s="118"/>
      <c r="C19" s="125" t="s">
        <v>6</v>
      </c>
      <c r="D19" s="126"/>
      <c r="E19" s="125" t="s">
        <v>8</v>
      </c>
      <c r="F19" s="126"/>
      <c r="G19" s="123"/>
      <c r="H19" s="124"/>
      <c r="I19"/>
      <c r="J19"/>
      <c r="K19"/>
      <c r="L19"/>
      <c r="M19"/>
      <c r="N19"/>
      <c r="O19"/>
    </row>
    <row r="20" spans="1:15" ht="26.25" x14ac:dyDescent="0.25">
      <c r="A20" s="119"/>
      <c r="B20" s="119"/>
      <c r="C20" s="4" t="s">
        <v>25</v>
      </c>
      <c r="D20" s="4" t="s">
        <v>31</v>
      </c>
      <c r="E20" s="4" t="s">
        <v>25</v>
      </c>
      <c r="F20" s="4" t="s">
        <v>31</v>
      </c>
      <c r="G20" s="4" t="s">
        <v>25</v>
      </c>
      <c r="H20" s="4" t="s">
        <v>31</v>
      </c>
      <c r="I20"/>
      <c r="J20"/>
      <c r="K20"/>
      <c r="L20"/>
      <c r="M20"/>
      <c r="N20"/>
      <c r="O20"/>
    </row>
    <row r="21" spans="1:15" x14ac:dyDescent="0.25">
      <c r="A21" s="9" t="s">
        <v>27</v>
      </c>
      <c r="B21" s="9" t="s">
        <v>16</v>
      </c>
      <c r="C21" s="10">
        <v>30</v>
      </c>
      <c r="D21" s="9">
        <v>6</v>
      </c>
      <c r="E21" s="11">
        <v>30</v>
      </c>
      <c r="F21" s="11">
        <v>8</v>
      </c>
      <c r="G21" s="8">
        <f>C21+E21</f>
        <v>60</v>
      </c>
      <c r="H21" s="7">
        <f>D21+F21</f>
        <v>14</v>
      </c>
      <c r="I21"/>
      <c r="J21"/>
      <c r="K21"/>
      <c r="L21"/>
      <c r="M21"/>
      <c r="N21"/>
      <c r="O21"/>
    </row>
    <row r="22" spans="1:15" x14ac:dyDescent="0.25">
      <c r="A22" s="114" t="s">
        <v>28</v>
      </c>
      <c r="B22" s="114"/>
      <c r="C22" s="12">
        <f>C21</f>
        <v>30</v>
      </c>
      <c r="D22" s="12">
        <f t="shared" ref="D22:H22" si="1">D21</f>
        <v>6</v>
      </c>
      <c r="E22" s="12">
        <f t="shared" si="1"/>
        <v>30</v>
      </c>
      <c r="F22" s="115">
        <v>7</v>
      </c>
      <c r="G22" s="12">
        <f t="shared" si="1"/>
        <v>60</v>
      </c>
      <c r="H22" s="12">
        <f t="shared" si="1"/>
        <v>14</v>
      </c>
      <c r="I22"/>
      <c r="J22"/>
      <c r="K22"/>
      <c r="L22"/>
      <c r="M22"/>
      <c r="N22"/>
      <c r="O22"/>
    </row>
  </sheetData>
  <mergeCells count="17">
    <mergeCell ref="K4:L4"/>
    <mergeCell ref="A18:A20"/>
    <mergeCell ref="B18:B20"/>
    <mergeCell ref="C18:F18"/>
    <mergeCell ref="G18:H19"/>
    <mergeCell ref="C19:D19"/>
    <mergeCell ref="E19:F19"/>
    <mergeCell ref="A2:A5"/>
    <mergeCell ref="B2:B5"/>
    <mergeCell ref="C2:L2"/>
    <mergeCell ref="M2:N4"/>
    <mergeCell ref="C3:H3"/>
    <mergeCell ref="I3:L3"/>
    <mergeCell ref="C4:D4"/>
    <mergeCell ref="E4:F4"/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120</vt:i4>
      </vt:variant>
    </vt:vector>
  </HeadingPairs>
  <TitlesOfParts>
    <vt:vector size="120" baseType="lpstr">
      <vt:lpstr>1.03.2015</vt:lpstr>
      <vt:lpstr>21.04.2015</vt:lpstr>
      <vt:lpstr>28.04.2015</vt:lpstr>
      <vt:lpstr>29.04.2015</vt:lpstr>
      <vt:lpstr>15.05.2015</vt:lpstr>
      <vt:lpstr>18.05.2015</vt:lpstr>
      <vt:lpstr>19.05.2015</vt:lpstr>
      <vt:lpstr>21.05.2015</vt:lpstr>
      <vt:lpstr>22.05.2015</vt:lpstr>
      <vt:lpstr>23.05.2015</vt:lpstr>
      <vt:lpstr>25.05.2015</vt:lpstr>
      <vt:lpstr>29.05.2015</vt:lpstr>
      <vt:lpstr>30.05.2015</vt:lpstr>
      <vt:lpstr>02.06.2015</vt:lpstr>
      <vt:lpstr>03.06.2015</vt:lpstr>
      <vt:lpstr>04.06.2015</vt:lpstr>
      <vt:lpstr>07.06.2015</vt:lpstr>
      <vt:lpstr>11.06.2015</vt:lpstr>
      <vt:lpstr>16.06.2015</vt:lpstr>
      <vt:lpstr>20.06.2015</vt:lpstr>
      <vt:lpstr>23.06.2015</vt:lpstr>
      <vt:lpstr>26.06.2015</vt:lpstr>
      <vt:lpstr>01.07.2015</vt:lpstr>
      <vt:lpstr>02.07.2015</vt:lpstr>
      <vt:lpstr>03.07.2015</vt:lpstr>
      <vt:lpstr>06.07.2015</vt:lpstr>
      <vt:lpstr>07.07.2015</vt:lpstr>
      <vt:lpstr>08.07.2015</vt:lpstr>
      <vt:lpstr>09.07.2015</vt:lpstr>
      <vt:lpstr>10.07.2015</vt:lpstr>
      <vt:lpstr>13.07.2015</vt:lpstr>
      <vt:lpstr>14.07.2015</vt:lpstr>
      <vt:lpstr>15.07.2015</vt:lpstr>
      <vt:lpstr>16.07.2015</vt:lpstr>
      <vt:lpstr>17.07.2015</vt:lpstr>
      <vt:lpstr>20.07.2015</vt:lpstr>
      <vt:lpstr>21.07.2015</vt:lpstr>
      <vt:lpstr>22.07.2015</vt:lpstr>
      <vt:lpstr>23.07.2015</vt:lpstr>
      <vt:lpstr>24.07.2015</vt:lpstr>
      <vt:lpstr>25.07.2015</vt:lpstr>
      <vt:lpstr>26.07.2015</vt:lpstr>
      <vt:lpstr>27.07.2015</vt:lpstr>
      <vt:lpstr>28.07.2015</vt:lpstr>
      <vt:lpstr>29.07.2015</vt:lpstr>
      <vt:lpstr>30.07.2015</vt:lpstr>
      <vt:lpstr>31.07.2015</vt:lpstr>
      <vt:lpstr>01.08.2015</vt:lpstr>
      <vt:lpstr>02.08.2015</vt:lpstr>
      <vt:lpstr>03.08.2015</vt:lpstr>
      <vt:lpstr>04.08.2015</vt:lpstr>
      <vt:lpstr>05.08.2015</vt:lpstr>
      <vt:lpstr>06.08.2015</vt:lpstr>
      <vt:lpstr>07.08.2015</vt:lpstr>
      <vt:lpstr>08.08.2015</vt:lpstr>
      <vt:lpstr>09.08.2015</vt:lpstr>
      <vt:lpstr>10.08.2015</vt:lpstr>
      <vt:lpstr>11.08.2015</vt:lpstr>
      <vt:lpstr>12.08.2015</vt:lpstr>
      <vt:lpstr>13.08.2015</vt:lpstr>
      <vt:lpstr>14.08.2015</vt:lpstr>
      <vt:lpstr>15.08.2015</vt:lpstr>
      <vt:lpstr>16.08.2015</vt:lpstr>
      <vt:lpstr>17.08.2015</vt:lpstr>
      <vt:lpstr>18.08.2015</vt:lpstr>
      <vt:lpstr>19.08.2015</vt:lpstr>
      <vt:lpstr>20.08.2015</vt:lpstr>
      <vt:lpstr>21.08.2015</vt:lpstr>
      <vt:lpstr>22.08.2015</vt:lpstr>
      <vt:lpstr>23.08.2015</vt:lpstr>
      <vt:lpstr>24.08.2015</vt:lpstr>
      <vt:lpstr>25.08.2015</vt:lpstr>
      <vt:lpstr>26.08.2015</vt:lpstr>
      <vt:lpstr>27.082015</vt:lpstr>
      <vt:lpstr>28.08.2015</vt:lpstr>
      <vt:lpstr>29.08.2015</vt:lpstr>
      <vt:lpstr>30.08.2015</vt:lpstr>
      <vt:lpstr>31.08.2015</vt:lpstr>
      <vt:lpstr>01.09.2015</vt:lpstr>
      <vt:lpstr>02.09.2015</vt:lpstr>
      <vt:lpstr>03.09.2015</vt:lpstr>
      <vt:lpstr>04.09.2015</vt:lpstr>
      <vt:lpstr>05.09.2015</vt:lpstr>
      <vt:lpstr>06.09.2015</vt:lpstr>
      <vt:lpstr>07.09.2015</vt:lpstr>
      <vt:lpstr>08.09.2015</vt:lpstr>
      <vt:lpstr>09.09.2015</vt:lpstr>
      <vt:lpstr>10.09.2015</vt:lpstr>
      <vt:lpstr>11.09.2015</vt:lpstr>
      <vt:lpstr>12.09.2015</vt:lpstr>
      <vt:lpstr>13.09.2015</vt:lpstr>
      <vt:lpstr>14.09.2015</vt:lpstr>
      <vt:lpstr>15.09.2015</vt:lpstr>
      <vt:lpstr>16.09.2015</vt:lpstr>
      <vt:lpstr>17.09.2015</vt:lpstr>
      <vt:lpstr>18.09.2015</vt:lpstr>
      <vt:lpstr>19.09.2015</vt:lpstr>
      <vt:lpstr>20.09.2015</vt:lpstr>
      <vt:lpstr>21.09.2015</vt:lpstr>
      <vt:lpstr>22.09.2015</vt:lpstr>
      <vt:lpstr>23.09.2015</vt:lpstr>
      <vt:lpstr>24.09.2015</vt:lpstr>
      <vt:lpstr>25.09.2015</vt:lpstr>
      <vt:lpstr>26.09.2015</vt:lpstr>
      <vt:lpstr>27.09.2015</vt:lpstr>
      <vt:lpstr>28.09.2015</vt:lpstr>
      <vt:lpstr>29.09.2015</vt:lpstr>
      <vt:lpstr>30.09.2015</vt:lpstr>
      <vt:lpstr>01.10.2015</vt:lpstr>
      <vt:lpstr>02.10.2015</vt:lpstr>
      <vt:lpstr>03.10.2015</vt:lpstr>
      <vt:lpstr>04.10.2015</vt:lpstr>
      <vt:lpstr>05.10.2015</vt:lpstr>
      <vt:lpstr>06.10.2015</vt:lpstr>
      <vt:lpstr>07.10.2015</vt:lpstr>
      <vt:lpstr>08.10.2015</vt:lpstr>
      <vt:lpstr>09.10.2015</vt:lpstr>
      <vt:lpstr>10.10.2015</vt:lpstr>
      <vt:lpstr>11.10.2015</vt:lpstr>
      <vt:lpstr>12.10.2015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2015-04-04T13:13:16Z</dcterms:created>
  <dcterms:modified xsi:type="dcterms:W3CDTF">2015-10-12T07:50:10Z</dcterms:modified>
</cp:coreProperties>
</file>